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erthana\Udacity_DA_Nanodegree\Welcome to Nanodegree\"/>
    </mc:Choice>
  </mc:AlternateContent>
  <xr:revisionPtr revIDLastSave="0" documentId="13_ncr:1_{32217104-3B79-46D6-945A-620F3E8E4FFC}" xr6:coauthVersionLast="46" xr6:coauthVersionMax="46" xr10:uidLastSave="{00000000-0000-0000-0000-000000000000}"/>
  <bookViews>
    <workbookView xWindow="-107" yWindow="-107" windowWidth="20847" windowHeight="11208" xr2:uid="{00000000-000D-0000-FFFF-FFFF00000000}"/>
  </bookViews>
  <sheets>
    <sheet name="weather_trends_proj1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O5" i="1" l="1"/>
  <c r="R2" i="1"/>
  <c r="S2" i="1" s="1"/>
  <c r="O2" i="1"/>
  <c r="E11" i="1"/>
  <c r="D20" i="3"/>
  <c r="D19" i="3"/>
  <c r="D13" i="3"/>
  <c r="D12" i="3"/>
  <c r="D11" i="3"/>
  <c r="D10" i="3"/>
  <c r="D9" i="3"/>
  <c r="D8" i="3"/>
  <c r="D7" i="3"/>
  <c r="D6" i="3"/>
  <c r="D5" i="3"/>
  <c r="D4" i="3"/>
  <c r="D3" i="3"/>
  <c r="D2" i="3"/>
  <c r="Q2" i="1"/>
  <c r="E12" i="1"/>
  <c r="E13" i="1"/>
  <c r="E14" i="1"/>
  <c r="E1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5" i="1"/>
  <c r="E76" i="1"/>
  <c r="E77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C70" i="1"/>
  <c r="F70" i="1" s="1"/>
  <c r="C69" i="1"/>
  <c r="F69" i="1" s="1"/>
  <c r="C18" i="1"/>
  <c r="F18" i="1" s="1"/>
  <c r="C17" i="1"/>
  <c r="F17" i="1" s="1"/>
  <c r="C16" i="1"/>
  <c r="F16" i="1" s="1"/>
  <c r="C15" i="1"/>
  <c r="E24" i="1" s="1"/>
  <c r="C14" i="1"/>
  <c r="E18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1" i="2"/>
  <c r="E1" i="2" s="1"/>
  <c r="F4" i="1"/>
  <c r="F12" i="1"/>
  <c r="F13" i="1"/>
  <c r="F14" i="1"/>
  <c r="F15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1" i="1"/>
  <c r="F3" i="1"/>
  <c r="P4" i="1" s="1"/>
  <c r="F5" i="1"/>
  <c r="F6" i="1"/>
  <c r="F7" i="1"/>
  <c r="F8" i="1"/>
  <c r="F9" i="1"/>
  <c r="F10" i="1"/>
  <c r="F2" i="1"/>
  <c r="Q4" i="1" s="1"/>
  <c r="O4" i="1" l="1"/>
  <c r="E23" i="1"/>
  <c r="P3" i="1"/>
  <c r="E22" i="1"/>
  <c r="E16" i="1"/>
  <c r="Q3" i="1"/>
  <c r="T3" i="1" s="1"/>
  <c r="E27" i="1"/>
  <c r="E21" i="1"/>
  <c r="E74" i="1"/>
  <c r="E26" i="1"/>
  <c r="E20" i="1"/>
  <c r="E79" i="1"/>
  <c r="E73" i="1"/>
  <c r="E25" i="1"/>
  <c r="E19" i="1"/>
  <c r="E78" i="1"/>
  <c r="E72" i="1"/>
  <c r="O3" i="1"/>
  <c r="E17" i="1"/>
  <c r="R3" i="1"/>
  <c r="S3" i="1" s="1"/>
  <c r="T2" i="1"/>
</calcChain>
</file>

<file path=xl/sharedStrings.xml><?xml version="1.0" encoding="utf-8"?>
<sst xmlns="http://schemas.openxmlformats.org/spreadsheetml/2006/main" count="21" uniqueCount="17">
  <si>
    <t>year</t>
  </si>
  <si>
    <t>g_avg_temp</t>
  </si>
  <si>
    <t>c_avg_temp</t>
  </si>
  <si>
    <t>Global_MA</t>
  </si>
  <si>
    <t>City_MA</t>
  </si>
  <si>
    <t>Diff</t>
  </si>
  <si>
    <t>min</t>
  </si>
  <si>
    <t>max</t>
  </si>
  <si>
    <t>mean</t>
  </si>
  <si>
    <t>SD</t>
  </si>
  <si>
    <t>g</t>
  </si>
  <si>
    <t>c</t>
  </si>
  <si>
    <t>Correlation</t>
  </si>
  <si>
    <t>diff</t>
  </si>
  <si>
    <t>Mean+SD</t>
  </si>
  <si>
    <t>Mean-SD</t>
  </si>
  <si>
    <t>Mean of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</si>
</sst>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tx1"/>
                  </a:solidFill>
                </a:ln>
              </a:rPr>
              <a:t>Global Vs Bangalore Temperature</a:t>
            </a:r>
          </a:p>
          <a:p>
            <a:pPr>
              <a:defRPr>
                <a:ln>
                  <a:solidFill>
                    <a:schemeClr val="tx1"/>
                  </a:solidFill>
                </a:ln>
              </a:defRPr>
            </a:pPr>
            <a:r>
              <a:rPr lang="en-IN">
                <a:ln>
                  <a:solidFill>
                    <a:schemeClr val="tx1"/>
                  </a:solidFill>
                </a:ln>
              </a:rPr>
              <a:t>10 years moving average</a:t>
            </a:r>
          </a:p>
        </c:rich>
      </c:tx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Global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weather_trends_proj1!$A$11:$A$219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weather_trends_proj1!$D$11:$D$219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8.5670000000000002</c:v>
                </c:pt>
                <c:pt idx="2">
                  <c:v>8.5440000000000005</c:v>
                </c:pt>
                <c:pt idx="3">
                  <c:v>8.44</c:v>
                </c:pt>
                <c:pt idx="4">
                  <c:v>8.2970000000000006</c:v>
                </c:pt>
                <c:pt idx="5">
                  <c:v>8.141</c:v>
                </c:pt>
                <c:pt idx="6">
                  <c:v>7.968</c:v>
                </c:pt>
                <c:pt idx="7">
                  <c:v>7.8150000000000004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7.4820000000000002</c:v>
                </c:pt>
                <c:pt idx="11">
                  <c:v>7.3330000000000002</c:v>
                </c:pt>
                <c:pt idx="12">
                  <c:v>7.2030000000000003</c:v>
                </c:pt>
                <c:pt idx="13">
                  <c:v>7.2229999999999999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7.4450000000000003</c:v>
                </c:pt>
                <c:pt idx="17">
                  <c:v>7.5590000000000002</c:v>
                </c:pt>
                <c:pt idx="18">
                  <c:v>7.5570000000000004</c:v>
                </c:pt>
                <c:pt idx="19">
                  <c:v>7.6529999999999996</c:v>
                </c:pt>
                <c:pt idx="20">
                  <c:v>7.7679999999999998</c:v>
                </c:pt>
                <c:pt idx="21">
                  <c:v>7.91</c:v>
                </c:pt>
                <c:pt idx="22">
                  <c:v>8.093</c:v>
                </c:pt>
                <c:pt idx="23">
                  <c:v>8.1270000000000007</c:v>
                </c:pt>
                <c:pt idx="24">
                  <c:v>8.1839999999999993</c:v>
                </c:pt>
                <c:pt idx="25">
                  <c:v>8.2739999999999991</c:v>
                </c:pt>
                <c:pt idx="26">
                  <c:v>8.2289999999999992</c:v>
                </c:pt>
                <c:pt idx="27">
                  <c:v>8.1549999999999994</c:v>
                </c:pt>
                <c:pt idx="28">
                  <c:v>8.1839999999999993</c:v>
                </c:pt>
                <c:pt idx="29">
                  <c:v>8.1440000000000001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7.835</c:v>
                </c:pt>
                <c:pt idx="33">
                  <c:v>7.7690000000000001</c:v>
                </c:pt>
                <c:pt idx="34">
                  <c:v>7.7380000000000004</c:v>
                </c:pt>
                <c:pt idx="35">
                  <c:v>7.6660000000000004</c:v>
                </c:pt>
                <c:pt idx="36">
                  <c:v>7.6710000000000003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7.74</c:v>
                </c:pt>
                <c:pt idx="41">
                  <c:v>7.8250000000000002</c:v>
                </c:pt>
                <c:pt idx="42">
                  <c:v>7.8959999999999999</c:v>
                </c:pt>
                <c:pt idx="43">
                  <c:v>7.9429999999999996</c:v>
                </c:pt>
                <c:pt idx="44">
                  <c:v>7.9779999999999998</c:v>
                </c:pt>
                <c:pt idx="45">
                  <c:v>7.9880000000000004</c:v>
                </c:pt>
                <c:pt idx="46">
                  <c:v>8.0370000000000008</c:v>
                </c:pt>
                <c:pt idx="47">
                  <c:v>8.0449999999999999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8.0589999999999993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8.0380000000000003</c:v>
                </c:pt>
                <c:pt idx="57">
                  <c:v>7.984</c:v>
                </c:pt>
                <c:pt idx="58">
                  <c:v>7.9909999999999997</c:v>
                </c:pt>
                <c:pt idx="59">
                  <c:v>7.968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8.1050000000000004</c:v>
                </c:pt>
                <c:pt idx="65">
                  <c:v>8.1289999999999996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8.2430000000000003</c:v>
                </c:pt>
                <c:pt idx="69">
                  <c:v>8.2880000000000003</c:v>
                </c:pt>
                <c:pt idx="70">
                  <c:v>8.2560000000000002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8.3030000000000008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8.2840000000000007</c:v>
                </c:pt>
                <c:pt idx="77">
                  <c:v>8.2780000000000005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8.0459999999999994</c:v>
                </c:pt>
                <c:pt idx="85">
                  <c:v>8.0310000000000006</c:v>
                </c:pt>
                <c:pt idx="86">
                  <c:v>8.0060000000000002</c:v>
                </c:pt>
                <c:pt idx="87">
                  <c:v>8</c:v>
                </c:pt>
                <c:pt idx="88">
                  <c:v>8.0079999999999991</c:v>
                </c:pt>
                <c:pt idx="89">
                  <c:v>8.0470000000000006</c:v>
                </c:pt>
                <c:pt idx="90">
                  <c:v>8.07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8.1509999999999998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8.2789999999999999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8.2959999999999994</c:v>
                </c:pt>
                <c:pt idx="101">
                  <c:v>8.3130000000000006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8.2579999999999991</c:v>
                </c:pt>
                <c:pt idx="105">
                  <c:v>8.23</c:v>
                </c:pt>
                <c:pt idx="106">
                  <c:v>8.1940000000000008</c:v>
                </c:pt>
                <c:pt idx="107">
                  <c:v>8.1809999999999992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8.2750000000000004</c:v>
                </c:pt>
                <c:pt idx="111">
                  <c:v>8.26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8.2949999999999999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8.3699999999999992</c:v>
                </c:pt>
                <c:pt idx="119">
                  <c:v>8.3620000000000001</c:v>
                </c:pt>
                <c:pt idx="120">
                  <c:v>8.3559999999999999</c:v>
                </c:pt>
                <c:pt idx="121">
                  <c:v>8.4060000000000006</c:v>
                </c:pt>
                <c:pt idx="122">
                  <c:v>8.4559999999999995</c:v>
                </c:pt>
                <c:pt idx="123">
                  <c:v>8.5060000000000002</c:v>
                </c:pt>
                <c:pt idx="124">
                  <c:v>8.4920000000000009</c:v>
                </c:pt>
                <c:pt idx="125">
                  <c:v>8.5190000000000001</c:v>
                </c:pt>
                <c:pt idx="126">
                  <c:v>8.5340000000000007</c:v>
                </c:pt>
                <c:pt idx="127">
                  <c:v>8.5640000000000001</c:v>
                </c:pt>
                <c:pt idx="128">
                  <c:v>8.5559999999999992</c:v>
                </c:pt>
                <c:pt idx="129">
                  <c:v>8.5679999999999996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8.6419999999999995</c:v>
                </c:pt>
                <c:pt idx="135">
                  <c:v>8.6549999999999994</c:v>
                </c:pt>
                <c:pt idx="136">
                  <c:v>8.66</c:v>
                </c:pt>
                <c:pt idx="137">
                  <c:v>8.6620000000000008</c:v>
                </c:pt>
                <c:pt idx="138">
                  <c:v>8.7040000000000006</c:v>
                </c:pt>
                <c:pt idx="139">
                  <c:v>8.7260000000000009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8.7550000000000008</c:v>
                </c:pt>
                <c:pt idx="143">
                  <c:v>8.7439999999999998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8.6739999999999995</c:v>
                </c:pt>
                <c:pt idx="147">
                  <c:v>8.6649999999999991</c:v>
                </c:pt>
                <c:pt idx="148">
                  <c:v>8.6760000000000002</c:v>
                </c:pt>
                <c:pt idx="149">
                  <c:v>8.6470000000000002</c:v>
                </c:pt>
                <c:pt idx="150">
                  <c:v>8.6519999999999992</c:v>
                </c:pt>
                <c:pt idx="151">
                  <c:v>8.6120000000000001</c:v>
                </c:pt>
                <c:pt idx="152">
                  <c:v>8.6050000000000004</c:v>
                </c:pt>
                <c:pt idx="153">
                  <c:v>8.6069999999999993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8.6760000000000002</c:v>
                </c:pt>
                <c:pt idx="162">
                  <c:v>8.673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8.6270000000000007</c:v>
                </c:pt>
                <c:pt idx="167">
                  <c:v>8.6020000000000003</c:v>
                </c:pt>
                <c:pt idx="168">
                  <c:v>8.6110000000000007</c:v>
                </c:pt>
                <c:pt idx="169">
                  <c:v>8.6170000000000009</c:v>
                </c:pt>
                <c:pt idx="170">
                  <c:v>8.6379999999999999</c:v>
                </c:pt>
                <c:pt idx="171">
                  <c:v>8.6129999999999995</c:v>
                </c:pt>
                <c:pt idx="172">
                  <c:v>8.6280000000000001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8.6859999999999999</c:v>
                </c:pt>
                <c:pt idx="176">
                  <c:v>8.7430000000000003</c:v>
                </c:pt>
                <c:pt idx="177">
                  <c:v>8.7569999999999997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8.9369999999999994</c:v>
                </c:pt>
                <c:pt idx="187">
                  <c:v>8.9570000000000007</c:v>
                </c:pt>
                <c:pt idx="188">
                  <c:v>8.9410000000000007</c:v>
                </c:pt>
                <c:pt idx="189">
                  <c:v>8.9760000000000009</c:v>
                </c:pt>
                <c:pt idx="190">
                  <c:v>9.0449999999999999</c:v>
                </c:pt>
                <c:pt idx="191">
                  <c:v>9.0660000000000007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9.1530000000000005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9.3149999999999995</c:v>
                </c:pt>
                <c:pt idx="199">
                  <c:v>9.343</c:v>
                </c:pt>
                <c:pt idx="200">
                  <c:v>9.3780000000000001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9.4930000000000003</c:v>
                </c:pt>
                <c:pt idx="205">
                  <c:v>9.5429999999999993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9-4B04-8E3C-630C25568816}"/>
            </c:ext>
          </c:extLst>
        </c:ser>
        <c:ser>
          <c:idx val="4"/>
          <c:order val="6"/>
          <c:tx>
            <c:v>Bangalore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weather_trends_proj1!$A$11:$A$219</c:f>
              <c:numCache>
                <c:formatCode>General</c:formatCode>
                <c:ptCount val="209"/>
                <c:pt idx="0">
                  <c:v>1805</c:v>
                </c:pt>
                <c:pt idx="1">
                  <c:v>1806</c:v>
                </c:pt>
                <c:pt idx="2">
                  <c:v>1807</c:v>
                </c:pt>
                <c:pt idx="3">
                  <c:v>1808</c:v>
                </c:pt>
                <c:pt idx="4">
                  <c:v>1809</c:v>
                </c:pt>
                <c:pt idx="5">
                  <c:v>1810</c:v>
                </c:pt>
                <c:pt idx="6">
                  <c:v>1811</c:v>
                </c:pt>
                <c:pt idx="7">
                  <c:v>1812</c:v>
                </c:pt>
                <c:pt idx="8">
                  <c:v>1813</c:v>
                </c:pt>
                <c:pt idx="9">
                  <c:v>1814</c:v>
                </c:pt>
                <c:pt idx="10">
                  <c:v>1815</c:v>
                </c:pt>
                <c:pt idx="11">
                  <c:v>1816</c:v>
                </c:pt>
                <c:pt idx="12">
                  <c:v>1817</c:v>
                </c:pt>
                <c:pt idx="13">
                  <c:v>1818</c:v>
                </c:pt>
                <c:pt idx="14">
                  <c:v>1819</c:v>
                </c:pt>
                <c:pt idx="15">
                  <c:v>1820</c:v>
                </c:pt>
                <c:pt idx="16">
                  <c:v>1821</c:v>
                </c:pt>
                <c:pt idx="17">
                  <c:v>1822</c:v>
                </c:pt>
                <c:pt idx="18">
                  <c:v>1823</c:v>
                </c:pt>
                <c:pt idx="19">
                  <c:v>1824</c:v>
                </c:pt>
                <c:pt idx="20">
                  <c:v>1825</c:v>
                </c:pt>
                <c:pt idx="21">
                  <c:v>1826</c:v>
                </c:pt>
                <c:pt idx="22">
                  <c:v>1827</c:v>
                </c:pt>
                <c:pt idx="23">
                  <c:v>1828</c:v>
                </c:pt>
                <c:pt idx="24">
                  <c:v>1829</c:v>
                </c:pt>
                <c:pt idx="25">
                  <c:v>1830</c:v>
                </c:pt>
                <c:pt idx="26">
                  <c:v>1831</c:v>
                </c:pt>
                <c:pt idx="27">
                  <c:v>1832</c:v>
                </c:pt>
                <c:pt idx="28">
                  <c:v>1833</c:v>
                </c:pt>
                <c:pt idx="29">
                  <c:v>1834</c:v>
                </c:pt>
                <c:pt idx="30">
                  <c:v>1835</c:v>
                </c:pt>
                <c:pt idx="31">
                  <c:v>1836</c:v>
                </c:pt>
                <c:pt idx="32">
                  <c:v>1837</c:v>
                </c:pt>
                <c:pt idx="33">
                  <c:v>1838</c:v>
                </c:pt>
                <c:pt idx="34">
                  <c:v>1839</c:v>
                </c:pt>
                <c:pt idx="35">
                  <c:v>1840</c:v>
                </c:pt>
                <c:pt idx="36">
                  <c:v>1841</c:v>
                </c:pt>
                <c:pt idx="37">
                  <c:v>1842</c:v>
                </c:pt>
                <c:pt idx="38">
                  <c:v>1843</c:v>
                </c:pt>
                <c:pt idx="39">
                  <c:v>1844</c:v>
                </c:pt>
                <c:pt idx="40">
                  <c:v>1845</c:v>
                </c:pt>
                <c:pt idx="41">
                  <c:v>1846</c:v>
                </c:pt>
                <c:pt idx="42">
                  <c:v>1847</c:v>
                </c:pt>
                <c:pt idx="43">
                  <c:v>1848</c:v>
                </c:pt>
                <c:pt idx="44">
                  <c:v>1849</c:v>
                </c:pt>
                <c:pt idx="45">
                  <c:v>1850</c:v>
                </c:pt>
                <c:pt idx="46">
                  <c:v>1851</c:v>
                </c:pt>
                <c:pt idx="47">
                  <c:v>1852</c:v>
                </c:pt>
                <c:pt idx="48">
                  <c:v>1853</c:v>
                </c:pt>
                <c:pt idx="49">
                  <c:v>1854</c:v>
                </c:pt>
                <c:pt idx="50">
                  <c:v>1855</c:v>
                </c:pt>
                <c:pt idx="51">
                  <c:v>1856</c:v>
                </c:pt>
                <c:pt idx="52">
                  <c:v>1857</c:v>
                </c:pt>
                <c:pt idx="53">
                  <c:v>1858</c:v>
                </c:pt>
                <c:pt idx="54">
                  <c:v>1859</c:v>
                </c:pt>
                <c:pt idx="55">
                  <c:v>1860</c:v>
                </c:pt>
                <c:pt idx="56">
                  <c:v>1861</c:v>
                </c:pt>
                <c:pt idx="57">
                  <c:v>1862</c:v>
                </c:pt>
                <c:pt idx="58">
                  <c:v>1863</c:v>
                </c:pt>
                <c:pt idx="59">
                  <c:v>1864</c:v>
                </c:pt>
                <c:pt idx="60">
                  <c:v>1865</c:v>
                </c:pt>
                <c:pt idx="61">
                  <c:v>1866</c:v>
                </c:pt>
                <c:pt idx="62">
                  <c:v>1867</c:v>
                </c:pt>
                <c:pt idx="63">
                  <c:v>1868</c:v>
                </c:pt>
                <c:pt idx="64">
                  <c:v>1869</c:v>
                </c:pt>
                <c:pt idx="65">
                  <c:v>1870</c:v>
                </c:pt>
                <c:pt idx="66">
                  <c:v>1871</c:v>
                </c:pt>
                <c:pt idx="67">
                  <c:v>1872</c:v>
                </c:pt>
                <c:pt idx="68">
                  <c:v>1873</c:v>
                </c:pt>
                <c:pt idx="69">
                  <c:v>1874</c:v>
                </c:pt>
                <c:pt idx="70">
                  <c:v>1875</c:v>
                </c:pt>
                <c:pt idx="71">
                  <c:v>1876</c:v>
                </c:pt>
                <c:pt idx="72">
                  <c:v>1877</c:v>
                </c:pt>
                <c:pt idx="73">
                  <c:v>1878</c:v>
                </c:pt>
                <c:pt idx="74">
                  <c:v>1879</c:v>
                </c:pt>
                <c:pt idx="75">
                  <c:v>1880</c:v>
                </c:pt>
                <c:pt idx="76">
                  <c:v>1881</c:v>
                </c:pt>
                <c:pt idx="77">
                  <c:v>1882</c:v>
                </c:pt>
                <c:pt idx="78">
                  <c:v>1883</c:v>
                </c:pt>
                <c:pt idx="79">
                  <c:v>1884</c:v>
                </c:pt>
                <c:pt idx="80">
                  <c:v>1885</c:v>
                </c:pt>
                <c:pt idx="81">
                  <c:v>1886</c:v>
                </c:pt>
                <c:pt idx="82">
                  <c:v>1887</c:v>
                </c:pt>
                <c:pt idx="83">
                  <c:v>1888</c:v>
                </c:pt>
                <c:pt idx="84">
                  <c:v>1889</c:v>
                </c:pt>
                <c:pt idx="85">
                  <c:v>1890</c:v>
                </c:pt>
                <c:pt idx="86">
                  <c:v>1891</c:v>
                </c:pt>
                <c:pt idx="87">
                  <c:v>1892</c:v>
                </c:pt>
                <c:pt idx="88">
                  <c:v>1893</c:v>
                </c:pt>
                <c:pt idx="89">
                  <c:v>1894</c:v>
                </c:pt>
                <c:pt idx="90">
                  <c:v>1895</c:v>
                </c:pt>
                <c:pt idx="91">
                  <c:v>1896</c:v>
                </c:pt>
                <c:pt idx="92">
                  <c:v>1897</c:v>
                </c:pt>
                <c:pt idx="93">
                  <c:v>1898</c:v>
                </c:pt>
                <c:pt idx="94">
                  <c:v>1899</c:v>
                </c:pt>
                <c:pt idx="95">
                  <c:v>1900</c:v>
                </c:pt>
                <c:pt idx="96">
                  <c:v>1901</c:v>
                </c:pt>
                <c:pt idx="97">
                  <c:v>1902</c:v>
                </c:pt>
                <c:pt idx="98">
                  <c:v>1903</c:v>
                </c:pt>
                <c:pt idx="99">
                  <c:v>1904</c:v>
                </c:pt>
                <c:pt idx="100">
                  <c:v>1905</c:v>
                </c:pt>
                <c:pt idx="101">
                  <c:v>1906</c:v>
                </c:pt>
                <c:pt idx="102">
                  <c:v>1907</c:v>
                </c:pt>
                <c:pt idx="103">
                  <c:v>1908</c:v>
                </c:pt>
                <c:pt idx="104">
                  <c:v>1909</c:v>
                </c:pt>
                <c:pt idx="105">
                  <c:v>1910</c:v>
                </c:pt>
                <c:pt idx="106">
                  <c:v>1911</c:v>
                </c:pt>
                <c:pt idx="107">
                  <c:v>1912</c:v>
                </c:pt>
                <c:pt idx="108">
                  <c:v>1913</c:v>
                </c:pt>
                <c:pt idx="109">
                  <c:v>1914</c:v>
                </c:pt>
                <c:pt idx="110">
                  <c:v>1915</c:v>
                </c:pt>
                <c:pt idx="111">
                  <c:v>1916</c:v>
                </c:pt>
                <c:pt idx="112">
                  <c:v>1917</c:v>
                </c:pt>
                <c:pt idx="113">
                  <c:v>1918</c:v>
                </c:pt>
                <c:pt idx="114">
                  <c:v>1919</c:v>
                </c:pt>
                <c:pt idx="115">
                  <c:v>1920</c:v>
                </c:pt>
                <c:pt idx="116">
                  <c:v>1921</c:v>
                </c:pt>
                <c:pt idx="117">
                  <c:v>1922</c:v>
                </c:pt>
                <c:pt idx="118">
                  <c:v>1923</c:v>
                </c:pt>
                <c:pt idx="119">
                  <c:v>1924</c:v>
                </c:pt>
                <c:pt idx="120">
                  <c:v>1925</c:v>
                </c:pt>
                <c:pt idx="121">
                  <c:v>1926</c:v>
                </c:pt>
                <c:pt idx="122">
                  <c:v>1927</c:v>
                </c:pt>
                <c:pt idx="123">
                  <c:v>1928</c:v>
                </c:pt>
                <c:pt idx="124">
                  <c:v>1929</c:v>
                </c:pt>
                <c:pt idx="125">
                  <c:v>1930</c:v>
                </c:pt>
                <c:pt idx="126">
                  <c:v>1931</c:v>
                </c:pt>
                <c:pt idx="127">
                  <c:v>1932</c:v>
                </c:pt>
                <c:pt idx="128">
                  <c:v>1933</c:v>
                </c:pt>
                <c:pt idx="129">
                  <c:v>1934</c:v>
                </c:pt>
                <c:pt idx="130">
                  <c:v>1935</c:v>
                </c:pt>
                <c:pt idx="131">
                  <c:v>1936</c:v>
                </c:pt>
                <c:pt idx="132">
                  <c:v>1937</c:v>
                </c:pt>
                <c:pt idx="133">
                  <c:v>1938</c:v>
                </c:pt>
                <c:pt idx="134">
                  <c:v>1939</c:v>
                </c:pt>
                <c:pt idx="135">
                  <c:v>1940</c:v>
                </c:pt>
                <c:pt idx="136">
                  <c:v>1941</c:v>
                </c:pt>
                <c:pt idx="137">
                  <c:v>1942</c:v>
                </c:pt>
                <c:pt idx="138">
                  <c:v>1943</c:v>
                </c:pt>
                <c:pt idx="139">
                  <c:v>1944</c:v>
                </c:pt>
                <c:pt idx="140">
                  <c:v>1945</c:v>
                </c:pt>
                <c:pt idx="141">
                  <c:v>1946</c:v>
                </c:pt>
                <c:pt idx="142">
                  <c:v>1947</c:v>
                </c:pt>
                <c:pt idx="143">
                  <c:v>1948</c:v>
                </c:pt>
                <c:pt idx="144">
                  <c:v>1949</c:v>
                </c:pt>
                <c:pt idx="145">
                  <c:v>1950</c:v>
                </c:pt>
                <c:pt idx="146">
                  <c:v>1951</c:v>
                </c:pt>
                <c:pt idx="147">
                  <c:v>1952</c:v>
                </c:pt>
                <c:pt idx="148">
                  <c:v>1953</c:v>
                </c:pt>
                <c:pt idx="149">
                  <c:v>1954</c:v>
                </c:pt>
                <c:pt idx="150">
                  <c:v>1955</c:v>
                </c:pt>
                <c:pt idx="151">
                  <c:v>1956</c:v>
                </c:pt>
                <c:pt idx="152">
                  <c:v>1957</c:v>
                </c:pt>
                <c:pt idx="153">
                  <c:v>1958</c:v>
                </c:pt>
                <c:pt idx="154">
                  <c:v>1959</c:v>
                </c:pt>
                <c:pt idx="155">
                  <c:v>1960</c:v>
                </c:pt>
                <c:pt idx="156">
                  <c:v>1961</c:v>
                </c:pt>
                <c:pt idx="157">
                  <c:v>1962</c:v>
                </c:pt>
                <c:pt idx="158">
                  <c:v>1963</c:v>
                </c:pt>
                <c:pt idx="159">
                  <c:v>1964</c:v>
                </c:pt>
                <c:pt idx="160">
                  <c:v>1965</c:v>
                </c:pt>
                <c:pt idx="161">
                  <c:v>1966</c:v>
                </c:pt>
                <c:pt idx="162">
                  <c:v>1967</c:v>
                </c:pt>
                <c:pt idx="163">
                  <c:v>1968</c:v>
                </c:pt>
                <c:pt idx="164">
                  <c:v>1969</c:v>
                </c:pt>
                <c:pt idx="165">
                  <c:v>1970</c:v>
                </c:pt>
                <c:pt idx="166">
                  <c:v>1971</c:v>
                </c:pt>
                <c:pt idx="167">
                  <c:v>1972</c:v>
                </c:pt>
                <c:pt idx="168">
                  <c:v>1973</c:v>
                </c:pt>
                <c:pt idx="169">
                  <c:v>1974</c:v>
                </c:pt>
                <c:pt idx="170">
                  <c:v>1975</c:v>
                </c:pt>
                <c:pt idx="171">
                  <c:v>1976</c:v>
                </c:pt>
                <c:pt idx="172">
                  <c:v>1977</c:v>
                </c:pt>
                <c:pt idx="173">
                  <c:v>1978</c:v>
                </c:pt>
                <c:pt idx="174">
                  <c:v>1979</c:v>
                </c:pt>
                <c:pt idx="175">
                  <c:v>1980</c:v>
                </c:pt>
                <c:pt idx="176">
                  <c:v>1981</c:v>
                </c:pt>
                <c:pt idx="177">
                  <c:v>1982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1986</c:v>
                </c:pt>
                <c:pt idx="182">
                  <c:v>1987</c:v>
                </c:pt>
                <c:pt idx="183">
                  <c:v>1988</c:v>
                </c:pt>
                <c:pt idx="184">
                  <c:v>1989</c:v>
                </c:pt>
                <c:pt idx="185">
                  <c:v>1990</c:v>
                </c:pt>
                <c:pt idx="186">
                  <c:v>1991</c:v>
                </c:pt>
                <c:pt idx="187">
                  <c:v>1992</c:v>
                </c:pt>
                <c:pt idx="188">
                  <c:v>1993</c:v>
                </c:pt>
                <c:pt idx="189">
                  <c:v>1994</c:v>
                </c:pt>
                <c:pt idx="190">
                  <c:v>1995</c:v>
                </c:pt>
                <c:pt idx="191">
                  <c:v>1996</c:v>
                </c:pt>
                <c:pt idx="192">
                  <c:v>1997</c:v>
                </c:pt>
                <c:pt idx="193">
                  <c:v>1998</c:v>
                </c:pt>
                <c:pt idx="194">
                  <c:v>1999</c:v>
                </c:pt>
                <c:pt idx="195">
                  <c:v>2000</c:v>
                </c:pt>
                <c:pt idx="196">
                  <c:v>2001</c:v>
                </c:pt>
                <c:pt idx="197">
                  <c:v>2002</c:v>
                </c:pt>
                <c:pt idx="198">
                  <c:v>2003</c:v>
                </c:pt>
                <c:pt idx="199">
                  <c:v>2004</c:v>
                </c:pt>
                <c:pt idx="200">
                  <c:v>2005</c:v>
                </c:pt>
                <c:pt idx="201">
                  <c:v>2006</c:v>
                </c:pt>
                <c:pt idx="202">
                  <c:v>2007</c:v>
                </c:pt>
                <c:pt idx="203">
                  <c:v>2008</c:v>
                </c:pt>
                <c:pt idx="204">
                  <c:v>2009</c:v>
                </c:pt>
                <c:pt idx="205">
                  <c:v>2010</c:v>
                </c:pt>
                <c:pt idx="206">
                  <c:v>2011</c:v>
                </c:pt>
                <c:pt idx="207">
                  <c:v>2012</c:v>
                </c:pt>
                <c:pt idx="208">
                  <c:v>2013</c:v>
                </c:pt>
              </c:numCache>
            </c:numRef>
          </c:cat>
          <c:val>
            <c:numRef>
              <c:f>weather_trends_proj1!$E$11:$E$219</c:f>
              <c:numCache>
                <c:formatCode>General</c:formatCode>
                <c:ptCount val="209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24.865544999999997</c:v>
                </c:pt>
                <c:pt idx="4">
                  <c:v>24.734090000000002</c:v>
                </c:pt>
                <c:pt idx="5">
                  <c:v>24.582635000000003</c:v>
                </c:pt>
                <c:pt idx="6">
                  <c:v>24.461180000000002</c:v>
                </c:pt>
                <c:pt idx="7">
                  <c:v>24.263725000000001</c:v>
                </c:pt>
                <c:pt idx="8">
                  <c:v>24.164725000000001</c:v>
                </c:pt>
                <c:pt idx="9">
                  <c:v>23.988724999999999</c:v>
                </c:pt>
                <c:pt idx="10">
                  <c:v>23.866724999999999</c:v>
                </c:pt>
                <c:pt idx="11">
                  <c:v>23.709724999999999</c:v>
                </c:pt>
                <c:pt idx="12">
                  <c:v>23.644725000000001</c:v>
                </c:pt>
                <c:pt idx="13">
                  <c:v>23.634180000000001</c:v>
                </c:pt>
                <c:pt idx="14">
                  <c:v>23.670634999999997</c:v>
                </c:pt>
                <c:pt idx="15">
                  <c:v>23.728090000000002</c:v>
                </c:pt>
                <c:pt idx="16">
                  <c:v>23.840545000000002</c:v>
                </c:pt>
                <c:pt idx="17">
                  <c:v>23.927</c:v>
                </c:pt>
                <c:pt idx="18">
                  <c:v>23.965999999999998</c:v>
                </c:pt>
                <c:pt idx="19">
                  <c:v>24.085000000000001</c:v>
                </c:pt>
                <c:pt idx="20">
                  <c:v>24.174999999999997</c:v>
                </c:pt>
                <c:pt idx="21">
                  <c:v>24.333000000000002</c:v>
                </c:pt>
                <c:pt idx="22">
                  <c:v>24.439999999999998</c:v>
                </c:pt>
                <c:pt idx="23">
                  <c:v>24.506999999999998</c:v>
                </c:pt>
                <c:pt idx="24">
                  <c:v>24.567000000000004</c:v>
                </c:pt>
                <c:pt idx="25">
                  <c:v>24.615000000000002</c:v>
                </c:pt>
                <c:pt idx="26">
                  <c:v>24.618000000000006</c:v>
                </c:pt>
                <c:pt idx="27">
                  <c:v>24.651000000000003</c:v>
                </c:pt>
                <c:pt idx="28">
                  <c:v>24.635000000000002</c:v>
                </c:pt>
                <c:pt idx="29">
                  <c:v>24.584</c:v>
                </c:pt>
                <c:pt idx="30">
                  <c:v>24.504000000000001</c:v>
                </c:pt>
                <c:pt idx="31">
                  <c:v>24.428000000000004</c:v>
                </c:pt>
                <c:pt idx="32">
                  <c:v>24.374000000000002</c:v>
                </c:pt>
                <c:pt idx="33">
                  <c:v>24.341999999999999</c:v>
                </c:pt>
                <c:pt idx="34">
                  <c:v>24.32</c:v>
                </c:pt>
                <c:pt idx="35">
                  <c:v>24.305</c:v>
                </c:pt>
                <c:pt idx="36">
                  <c:v>24.267000000000003</c:v>
                </c:pt>
                <c:pt idx="37">
                  <c:v>24.223000000000003</c:v>
                </c:pt>
                <c:pt idx="38">
                  <c:v>24.176000000000005</c:v>
                </c:pt>
                <c:pt idx="39">
                  <c:v>24.14</c:v>
                </c:pt>
                <c:pt idx="40">
                  <c:v>24.196999999999999</c:v>
                </c:pt>
                <c:pt idx="41">
                  <c:v>24.274999999999999</c:v>
                </c:pt>
                <c:pt idx="42">
                  <c:v>24.297000000000001</c:v>
                </c:pt>
                <c:pt idx="43">
                  <c:v>24.303000000000001</c:v>
                </c:pt>
                <c:pt idx="44">
                  <c:v>24.311</c:v>
                </c:pt>
                <c:pt idx="45">
                  <c:v>24.324999999999996</c:v>
                </c:pt>
                <c:pt idx="46">
                  <c:v>24.364999999999998</c:v>
                </c:pt>
                <c:pt idx="47">
                  <c:v>24.385999999999999</c:v>
                </c:pt>
                <c:pt idx="48">
                  <c:v>24.453999999999997</c:v>
                </c:pt>
                <c:pt idx="49">
                  <c:v>24.503999999999998</c:v>
                </c:pt>
                <c:pt idx="50">
                  <c:v>24.532999999999994</c:v>
                </c:pt>
                <c:pt idx="51">
                  <c:v>24.463999999999999</c:v>
                </c:pt>
                <c:pt idx="52">
                  <c:v>24.416000000000004</c:v>
                </c:pt>
                <c:pt idx="53">
                  <c:v>24.440000000000005</c:v>
                </c:pt>
                <c:pt idx="54">
                  <c:v>24.463000000000001</c:v>
                </c:pt>
                <c:pt idx="55">
                  <c:v>24.466000000000001</c:v>
                </c:pt>
                <c:pt idx="56">
                  <c:v>24.442</c:v>
                </c:pt>
                <c:pt idx="57">
                  <c:v>24.358000000000004</c:v>
                </c:pt>
                <c:pt idx="58">
                  <c:v>24.343545000000002</c:v>
                </c:pt>
                <c:pt idx="59">
                  <c:v>24.310090000000002</c:v>
                </c:pt>
                <c:pt idx="60">
                  <c:v>24.341090000000001</c:v>
                </c:pt>
                <c:pt idx="61">
                  <c:v>24.420090000000002</c:v>
                </c:pt>
                <c:pt idx="62">
                  <c:v>24.529090000000004</c:v>
                </c:pt>
                <c:pt idx="63">
                  <c:v>24.577090000000002</c:v>
                </c:pt>
                <c:pt idx="64">
                  <c:v>24.614089999999997</c:v>
                </c:pt>
                <c:pt idx="65">
                  <c:v>24.615089999999999</c:v>
                </c:pt>
                <c:pt idx="66">
                  <c:v>24.641089999999998</c:v>
                </c:pt>
                <c:pt idx="67">
                  <c:v>24.730090000000001</c:v>
                </c:pt>
                <c:pt idx="68">
                  <c:v>24.728544999999997</c:v>
                </c:pt>
                <c:pt idx="69">
                  <c:v>24.744999999999997</c:v>
                </c:pt>
                <c:pt idx="70">
                  <c:v>24.702999999999996</c:v>
                </c:pt>
                <c:pt idx="71">
                  <c:v>24.686999999999998</c:v>
                </c:pt>
                <c:pt idx="72">
                  <c:v>24.713999999999999</c:v>
                </c:pt>
                <c:pt idx="73">
                  <c:v>24.722000000000001</c:v>
                </c:pt>
                <c:pt idx="74">
                  <c:v>24.669</c:v>
                </c:pt>
                <c:pt idx="75">
                  <c:v>24.684999999999995</c:v>
                </c:pt>
                <c:pt idx="76">
                  <c:v>24.713999999999999</c:v>
                </c:pt>
                <c:pt idx="77">
                  <c:v>24.698999999999995</c:v>
                </c:pt>
                <c:pt idx="78">
                  <c:v>24.672999999999995</c:v>
                </c:pt>
                <c:pt idx="79">
                  <c:v>24.652000000000001</c:v>
                </c:pt>
                <c:pt idx="80">
                  <c:v>24.65</c:v>
                </c:pt>
                <c:pt idx="81">
                  <c:v>24.619</c:v>
                </c:pt>
                <c:pt idx="82">
                  <c:v>24.527000000000001</c:v>
                </c:pt>
                <c:pt idx="83">
                  <c:v>24.475000000000001</c:v>
                </c:pt>
                <c:pt idx="84">
                  <c:v>24.509</c:v>
                </c:pt>
                <c:pt idx="85">
                  <c:v>24.497</c:v>
                </c:pt>
                <c:pt idx="86">
                  <c:v>24.515999999999998</c:v>
                </c:pt>
                <c:pt idx="87">
                  <c:v>24.541999999999998</c:v>
                </c:pt>
                <c:pt idx="88">
                  <c:v>24.555</c:v>
                </c:pt>
                <c:pt idx="89">
                  <c:v>24.594999999999999</c:v>
                </c:pt>
                <c:pt idx="90">
                  <c:v>24.610999999999997</c:v>
                </c:pt>
                <c:pt idx="91">
                  <c:v>24.669999999999998</c:v>
                </c:pt>
                <c:pt idx="92">
                  <c:v>24.769000000000002</c:v>
                </c:pt>
                <c:pt idx="93">
                  <c:v>24.793000000000003</c:v>
                </c:pt>
                <c:pt idx="94">
                  <c:v>24.794000000000004</c:v>
                </c:pt>
                <c:pt idx="95">
                  <c:v>24.892000000000003</c:v>
                </c:pt>
                <c:pt idx="96">
                  <c:v>24.906000000000002</c:v>
                </c:pt>
                <c:pt idx="97">
                  <c:v>24.952999999999999</c:v>
                </c:pt>
                <c:pt idx="98">
                  <c:v>24.997</c:v>
                </c:pt>
                <c:pt idx="99">
                  <c:v>24.975000000000001</c:v>
                </c:pt>
                <c:pt idx="100">
                  <c:v>24.988999999999997</c:v>
                </c:pt>
                <c:pt idx="101">
                  <c:v>24.985999999999997</c:v>
                </c:pt>
                <c:pt idx="102">
                  <c:v>24.930000000000003</c:v>
                </c:pt>
                <c:pt idx="103">
                  <c:v>24.909000000000002</c:v>
                </c:pt>
                <c:pt idx="104">
                  <c:v>24.896000000000004</c:v>
                </c:pt>
                <c:pt idx="105">
                  <c:v>24.794</c:v>
                </c:pt>
                <c:pt idx="106">
                  <c:v>24.761000000000003</c:v>
                </c:pt>
                <c:pt idx="107">
                  <c:v>24.755000000000003</c:v>
                </c:pt>
                <c:pt idx="108">
                  <c:v>24.773000000000003</c:v>
                </c:pt>
                <c:pt idx="109">
                  <c:v>24.821999999999999</c:v>
                </c:pt>
                <c:pt idx="110">
                  <c:v>24.852</c:v>
                </c:pt>
                <c:pt idx="111">
                  <c:v>24.818000000000001</c:v>
                </c:pt>
                <c:pt idx="112">
                  <c:v>24.79</c:v>
                </c:pt>
                <c:pt idx="113">
                  <c:v>24.798000000000002</c:v>
                </c:pt>
                <c:pt idx="114">
                  <c:v>24.843000000000004</c:v>
                </c:pt>
                <c:pt idx="115">
                  <c:v>24.900000000000002</c:v>
                </c:pt>
                <c:pt idx="116">
                  <c:v>24.911999999999999</c:v>
                </c:pt>
                <c:pt idx="117">
                  <c:v>24.886000000000003</c:v>
                </c:pt>
                <c:pt idx="118">
                  <c:v>24.869999999999997</c:v>
                </c:pt>
                <c:pt idx="119">
                  <c:v>24.856999999999999</c:v>
                </c:pt>
                <c:pt idx="120">
                  <c:v>24.804000000000002</c:v>
                </c:pt>
                <c:pt idx="121">
                  <c:v>24.843</c:v>
                </c:pt>
                <c:pt idx="122">
                  <c:v>24.902999999999999</c:v>
                </c:pt>
                <c:pt idx="123">
                  <c:v>24.934999999999995</c:v>
                </c:pt>
                <c:pt idx="124">
                  <c:v>24.916000000000004</c:v>
                </c:pt>
                <c:pt idx="125">
                  <c:v>24.903000000000002</c:v>
                </c:pt>
                <c:pt idx="126">
                  <c:v>24.939</c:v>
                </c:pt>
                <c:pt idx="127">
                  <c:v>24.933000000000003</c:v>
                </c:pt>
                <c:pt idx="128">
                  <c:v>24.910000000000004</c:v>
                </c:pt>
                <c:pt idx="129">
                  <c:v>24.902000000000005</c:v>
                </c:pt>
                <c:pt idx="130">
                  <c:v>24.926000000000005</c:v>
                </c:pt>
                <c:pt idx="131">
                  <c:v>24.911000000000001</c:v>
                </c:pt>
                <c:pt idx="132">
                  <c:v>24.901000000000003</c:v>
                </c:pt>
                <c:pt idx="133">
                  <c:v>24.886000000000003</c:v>
                </c:pt>
                <c:pt idx="134">
                  <c:v>24.883000000000003</c:v>
                </c:pt>
                <c:pt idx="135">
                  <c:v>24.889000000000003</c:v>
                </c:pt>
                <c:pt idx="136">
                  <c:v>24.919999999999998</c:v>
                </c:pt>
                <c:pt idx="137">
                  <c:v>24.974999999999998</c:v>
                </c:pt>
                <c:pt idx="138">
                  <c:v>24.983000000000001</c:v>
                </c:pt>
                <c:pt idx="139">
                  <c:v>24.994</c:v>
                </c:pt>
                <c:pt idx="140">
                  <c:v>25.006</c:v>
                </c:pt>
                <c:pt idx="141">
                  <c:v>25.003999999999998</c:v>
                </c:pt>
                <c:pt idx="142">
                  <c:v>25.01</c:v>
                </c:pt>
                <c:pt idx="143">
                  <c:v>25.040000000000003</c:v>
                </c:pt>
                <c:pt idx="144">
                  <c:v>25.048000000000002</c:v>
                </c:pt>
                <c:pt idx="145">
                  <c:v>25.041</c:v>
                </c:pt>
                <c:pt idx="146">
                  <c:v>24.988999999999997</c:v>
                </c:pt>
                <c:pt idx="147">
                  <c:v>24.977999999999998</c:v>
                </c:pt>
                <c:pt idx="148">
                  <c:v>25.026999999999997</c:v>
                </c:pt>
                <c:pt idx="149">
                  <c:v>25.027000000000005</c:v>
                </c:pt>
                <c:pt idx="150">
                  <c:v>25.000000000000004</c:v>
                </c:pt>
                <c:pt idx="151">
                  <c:v>24.975999999999999</c:v>
                </c:pt>
                <c:pt idx="152">
                  <c:v>24.985000000000003</c:v>
                </c:pt>
                <c:pt idx="153">
                  <c:v>24.993000000000002</c:v>
                </c:pt>
                <c:pt idx="154">
                  <c:v>25.024999999999999</c:v>
                </c:pt>
                <c:pt idx="155">
                  <c:v>25.047000000000001</c:v>
                </c:pt>
                <c:pt idx="156">
                  <c:v>25.041</c:v>
                </c:pt>
                <c:pt idx="157">
                  <c:v>25.018999999999998</c:v>
                </c:pt>
                <c:pt idx="158">
                  <c:v>25.005000000000003</c:v>
                </c:pt>
                <c:pt idx="159">
                  <c:v>25.021999999999998</c:v>
                </c:pt>
                <c:pt idx="160">
                  <c:v>25.047999999999998</c:v>
                </c:pt>
                <c:pt idx="161">
                  <c:v>25.106999999999999</c:v>
                </c:pt>
                <c:pt idx="162">
                  <c:v>25.082999999999998</c:v>
                </c:pt>
                <c:pt idx="163">
                  <c:v>25.053999999999998</c:v>
                </c:pt>
                <c:pt idx="164">
                  <c:v>25.065999999999995</c:v>
                </c:pt>
                <c:pt idx="165">
                  <c:v>25.053999999999995</c:v>
                </c:pt>
                <c:pt idx="166">
                  <c:v>25.030999999999999</c:v>
                </c:pt>
                <c:pt idx="167">
                  <c:v>25.062999999999995</c:v>
                </c:pt>
                <c:pt idx="168">
                  <c:v>25.099</c:v>
                </c:pt>
                <c:pt idx="169">
                  <c:v>25.084</c:v>
                </c:pt>
                <c:pt idx="170">
                  <c:v>25.066000000000003</c:v>
                </c:pt>
                <c:pt idx="171">
                  <c:v>25.046999999999997</c:v>
                </c:pt>
                <c:pt idx="172">
                  <c:v>25.079999999999995</c:v>
                </c:pt>
                <c:pt idx="173">
                  <c:v>25.086999999999996</c:v>
                </c:pt>
                <c:pt idx="174">
                  <c:v>25.094999999999999</c:v>
                </c:pt>
                <c:pt idx="175">
                  <c:v>25.144999999999996</c:v>
                </c:pt>
                <c:pt idx="176">
                  <c:v>25.187999999999999</c:v>
                </c:pt>
                <c:pt idx="177">
                  <c:v>25.207999999999998</c:v>
                </c:pt>
                <c:pt idx="178">
                  <c:v>25.227</c:v>
                </c:pt>
                <c:pt idx="179">
                  <c:v>25.241000000000003</c:v>
                </c:pt>
                <c:pt idx="180">
                  <c:v>25.286000000000001</c:v>
                </c:pt>
                <c:pt idx="181">
                  <c:v>25.324000000000002</c:v>
                </c:pt>
                <c:pt idx="182">
                  <c:v>25.385000000000002</c:v>
                </c:pt>
                <c:pt idx="183">
                  <c:v>25.428000000000001</c:v>
                </c:pt>
                <c:pt idx="184">
                  <c:v>25.404</c:v>
                </c:pt>
                <c:pt idx="185">
                  <c:v>25.384</c:v>
                </c:pt>
                <c:pt idx="186">
                  <c:v>25.416</c:v>
                </c:pt>
                <c:pt idx="187">
                  <c:v>25.39</c:v>
                </c:pt>
                <c:pt idx="188">
                  <c:v>25.353000000000002</c:v>
                </c:pt>
                <c:pt idx="189">
                  <c:v>25.366999999999997</c:v>
                </c:pt>
                <c:pt idx="190">
                  <c:v>25.38</c:v>
                </c:pt>
                <c:pt idx="191">
                  <c:v>25.369999999999997</c:v>
                </c:pt>
                <c:pt idx="192">
                  <c:v>25.356999999999999</c:v>
                </c:pt>
                <c:pt idx="193">
                  <c:v>25.407999999999998</c:v>
                </c:pt>
                <c:pt idx="194">
                  <c:v>25.416999999999998</c:v>
                </c:pt>
                <c:pt idx="195">
                  <c:v>25.425999999999998</c:v>
                </c:pt>
                <c:pt idx="196">
                  <c:v>25.43</c:v>
                </c:pt>
                <c:pt idx="197">
                  <c:v>25.49</c:v>
                </c:pt>
                <c:pt idx="198">
                  <c:v>25.560000000000002</c:v>
                </c:pt>
                <c:pt idx="199">
                  <c:v>25.562999999999999</c:v>
                </c:pt>
                <c:pt idx="200">
                  <c:v>25.567</c:v>
                </c:pt>
                <c:pt idx="201">
                  <c:v>25.567999999999994</c:v>
                </c:pt>
                <c:pt idx="202">
                  <c:v>25.545999999999999</c:v>
                </c:pt>
                <c:pt idx="203">
                  <c:v>25.48</c:v>
                </c:pt>
                <c:pt idx="204">
                  <c:v>25.523999999999997</c:v>
                </c:pt>
                <c:pt idx="205">
                  <c:v>25.561</c:v>
                </c:pt>
                <c:pt idx="206">
                  <c:v>25.544</c:v>
                </c:pt>
                <c:pt idx="207">
                  <c:v>25.571999999999999</c:v>
                </c:pt>
                <c:pt idx="208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C9-4B04-8E3C-630C2556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474415"/>
        <c:axId val="506472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weather_trends_proj1!$A$11:$A$219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  <c:pt idx="156">
                        <c:v>1961</c:v>
                      </c:pt>
                      <c:pt idx="157">
                        <c:v>1962</c:v>
                      </c:pt>
                      <c:pt idx="158">
                        <c:v>1963</c:v>
                      </c:pt>
                      <c:pt idx="159">
                        <c:v>1964</c:v>
                      </c:pt>
                      <c:pt idx="160">
                        <c:v>1965</c:v>
                      </c:pt>
                      <c:pt idx="161">
                        <c:v>1966</c:v>
                      </c:pt>
                      <c:pt idx="162">
                        <c:v>1967</c:v>
                      </c:pt>
                      <c:pt idx="163">
                        <c:v>1968</c:v>
                      </c:pt>
                      <c:pt idx="164">
                        <c:v>1969</c:v>
                      </c:pt>
                      <c:pt idx="165">
                        <c:v>1970</c:v>
                      </c:pt>
                      <c:pt idx="166">
                        <c:v>1971</c:v>
                      </c:pt>
                      <c:pt idx="167">
                        <c:v>1972</c:v>
                      </c:pt>
                      <c:pt idx="168">
                        <c:v>1973</c:v>
                      </c:pt>
                      <c:pt idx="169">
                        <c:v>1974</c:v>
                      </c:pt>
                      <c:pt idx="170">
                        <c:v>1975</c:v>
                      </c:pt>
                      <c:pt idx="171">
                        <c:v>1976</c:v>
                      </c:pt>
                      <c:pt idx="172">
                        <c:v>1977</c:v>
                      </c:pt>
                      <c:pt idx="173">
                        <c:v>1978</c:v>
                      </c:pt>
                      <c:pt idx="174">
                        <c:v>1979</c:v>
                      </c:pt>
                      <c:pt idx="175">
                        <c:v>1980</c:v>
                      </c:pt>
                      <c:pt idx="176">
                        <c:v>1981</c:v>
                      </c:pt>
                      <c:pt idx="177">
                        <c:v>1982</c:v>
                      </c:pt>
                      <c:pt idx="178">
                        <c:v>1983</c:v>
                      </c:pt>
                      <c:pt idx="179">
                        <c:v>1984</c:v>
                      </c:pt>
                      <c:pt idx="180">
                        <c:v>1985</c:v>
                      </c:pt>
                      <c:pt idx="181">
                        <c:v>1986</c:v>
                      </c:pt>
                      <c:pt idx="182">
                        <c:v>1987</c:v>
                      </c:pt>
                      <c:pt idx="183">
                        <c:v>1988</c:v>
                      </c:pt>
                      <c:pt idx="184">
                        <c:v>1989</c:v>
                      </c:pt>
                      <c:pt idx="185">
                        <c:v>1990</c:v>
                      </c:pt>
                      <c:pt idx="186">
                        <c:v>1991</c:v>
                      </c:pt>
                      <c:pt idx="187">
                        <c:v>1992</c:v>
                      </c:pt>
                      <c:pt idx="188">
                        <c:v>1993</c:v>
                      </c:pt>
                      <c:pt idx="189">
                        <c:v>1994</c:v>
                      </c:pt>
                      <c:pt idx="190">
                        <c:v>1995</c:v>
                      </c:pt>
                      <c:pt idx="191">
                        <c:v>1996</c:v>
                      </c:pt>
                      <c:pt idx="192">
                        <c:v>1997</c:v>
                      </c:pt>
                      <c:pt idx="193">
                        <c:v>1998</c:v>
                      </c:pt>
                      <c:pt idx="194">
                        <c:v>1999</c:v>
                      </c:pt>
                      <c:pt idx="195">
                        <c:v>2000</c:v>
                      </c:pt>
                      <c:pt idx="196">
                        <c:v>2001</c:v>
                      </c:pt>
                      <c:pt idx="197">
                        <c:v>2002</c:v>
                      </c:pt>
                      <c:pt idx="198">
                        <c:v>2003</c:v>
                      </c:pt>
                      <c:pt idx="199">
                        <c:v>2004</c:v>
                      </c:pt>
                      <c:pt idx="200">
                        <c:v>2005</c:v>
                      </c:pt>
                      <c:pt idx="201">
                        <c:v>2006</c:v>
                      </c:pt>
                      <c:pt idx="202">
                        <c:v>2007</c:v>
                      </c:pt>
                      <c:pt idx="203">
                        <c:v>2008</c:v>
                      </c:pt>
                      <c:pt idx="204">
                        <c:v>2009</c:v>
                      </c:pt>
                      <c:pt idx="205">
                        <c:v>2010</c:v>
                      </c:pt>
                      <c:pt idx="206">
                        <c:v>2011</c:v>
                      </c:pt>
                      <c:pt idx="207">
                        <c:v>2012</c:v>
                      </c:pt>
                      <c:pt idx="208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weather_trends_proj1!$A$1:$A$219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0</c:v>
                      </c:pt>
                      <c:pt idx="1">
                        <c:v>1796</c:v>
                      </c:pt>
                      <c:pt idx="2">
                        <c:v>1797</c:v>
                      </c:pt>
                      <c:pt idx="3">
                        <c:v>1798</c:v>
                      </c:pt>
                      <c:pt idx="4">
                        <c:v>1799</c:v>
                      </c:pt>
                      <c:pt idx="5">
                        <c:v>1800</c:v>
                      </c:pt>
                      <c:pt idx="6">
                        <c:v>1801</c:v>
                      </c:pt>
                      <c:pt idx="7">
                        <c:v>1802</c:v>
                      </c:pt>
                      <c:pt idx="8">
                        <c:v>1803</c:v>
                      </c:pt>
                      <c:pt idx="9">
                        <c:v>1804</c:v>
                      </c:pt>
                      <c:pt idx="10">
                        <c:v>1805</c:v>
                      </c:pt>
                      <c:pt idx="11">
                        <c:v>1806</c:v>
                      </c:pt>
                      <c:pt idx="12">
                        <c:v>1807</c:v>
                      </c:pt>
                      <c:pt idx="13">
                        <c:v>1808</c:v>
                      </c:pt>
                      <c:pt idx="14">
                        <c:v>1809</c:v>
                      </c:pt>
                      <c:pt idx="15">
                        <c:v>1810</c:v>
                      </c:pt>
                      <c:pt idx="16">
                        <c:v>1811</c:v>
                      </c:pt>
                      <c:pt idx="17">
                        <c:v>1812</c:v>
                      </c:pt>
                      <c:pt idx="18">
                        <c:v>1813</c:v>
                      </c:pt>
                      <c:pt idx="19">
                        <c:v>1814</c:v>
                      </c:pt>
                      <c:pt idx="20">
                        <c:v>1815</c:v>
                      </c:pt>
                      <c:pt idx="21">
                        <c:v>1816</c:v>
                      </c:pt>
                      <c:pt idx="22">
                        <c:v>1817</c:v>
                      </c:pt>
                      <c:pt idx="23">
                        <c:v>1818</c:v>
                      </c:pt>
                      <c:pt idx="24">
                        <c:v>1819</c:v>
                      </c:pt>
                      <c:pt idx="25">
                        <c:v>1820</c:v>
                      </c:pt>
                      <c:pt idx="26">
                        <c:v>1821</c:v>
                      </c:pt>
                      <c:pt idx="27">
                        <c:v>1822</c:v>
                      </c:pt>
                      <c:pt idx="28">
                        <c:v>1823</c:v>
                      </c:pt>
                      <c:pt idx="29">
                        <c:v>1824</c:v>
                      </c:pt>
                      <c:pt idx="30">
                        <c:v>1825</c:v>
                      </c:pt>
                      <c:pt idx="31">
                        <c:v>1826</c:v>
                      </c:pt>
                      <c:pt idx="32">
                        <c:v>1827</c:v>
                      </c:pt>
                      <c:pt idx="33">
                        <c:v>1828</c:v>
                      </c:pt>
                      <c:pt idx="34">
                        <c:v>1829</c:v>
                      </c:pt>
                      <c:pt idx="35">
                        <c:v>1830</c:v>
                      </c:pt>
                      <c:pt idx="36">
                        <c:v>1831</c:v>
                      </c:pt>
                      <c:pt idx="37">
                        <c:v>1832</c:v>
                      </c:pt>
                      <c:pt idx="38">
                        <c:v>1833</c:v>
                      </c:pt>
                      <c:pt idx="39">
                        <c:v>1834</c:v>
                      </c:pt>
                      <c:pt idx="40">
                        <c:v>1835</c:v>
                      </c:pt>
                      <c:pt idx="41">
                        <c:v>1836</c:v>
                      </c:pt>
                      <c:pt idx="42">
                        <c:v>1837</c:v>
                      </c:pt>
                      <c:pt idx="43">
                        <c:v>1838</c:v>
                      </c:pt>
                      <c:pt idx="44">
                        <c:v>1839</c:v>
                      </c:pt>
                      <c:pt idx="45">
                        <c:v>1840</c:v>
                      </c:pt>
                      <c:pt idx="46">
                        <c:v>1841</c:v>
                      </c:pt>
                      <c:pt idx="47">
                        <c:v>1842</c:v>
                      </c:pt>
                      <c:pt idx="48">
                        <c:v>1843</c:v>
                      </c:pt>
                      <c:pt idx="49">
                        <c:v>1844</c:v>
                      </c:pt>
                      <c:pt idx="50">
                        <c:v>1845</c:v>
                      </c:pt>
                      <c:pt idx="51">
                        <c:v>1846</c:v>
                      </c:pt>
                      <c:pt idx="52">
                        <c:v>1847</c:v>
                      </c:pt>
                      <c:pt idx="53">
                        <c:v>1848</c:v>
                      </c:pt>
                      <c:pt idx="54">
                        <c:v>1849</c:v>
                      </c:pt>
                      <c:pt idx="55">
                        <c:v>1850</c:v>
                      </c:pt>
                      <c:pt idx="56">
                        <c:v>1851</c:v>
                      </c:pt>
                      <c:pt idx="57">
                        <c:v>1852</c:v>
                      </c:pt>
                      <c:pt idx="58">
                        <c:v>1853</c:v>
                      </c:pt>
                      <c:pt idx="59">
                        <c:v>1854</c:v>
                      </c:pt>
                      <c:pt idx="60">
                        <c:v>1855</c:v>
                      </c:pt>
                      <c:pt idx="61">
                        <c:v>1856</c:v>
                      </c:pt>
                      <c:pt idx="62">
                        <c:v>1857</c:v>
                      </c:pt>
                      <c:pt idx="63">
                        <c:v>1858</c:v>
                      </c:pt>
                      <c:pt idx="64">
                        <c:v>1859</c:v>
                      </c:pt>
                      <c:pt idx="65">
                        <c:v>1860</c:v>
                      </c:pt>
                      <c:pt idx="66">
                        <c:v>1861</c:v>
                      </c:pt>
                      <c:pt idx="67">
                        <c:v>1862</c:v>
                      </c:pt>
                      <c:pt idx="68">
                        <c:v>1863</c:v>
                      </c:pt>
                      <c:pt idx="69">
                        <c:v>1864</c:v>
                      </c:pt>
                      <c:pt idx="70">
                        <c:v>1865</c:v>
                      </c:pt>
                      <c:pt idx="71">
                        <c:v>1866</c:v>
                      </c:pt>
                      <c:pt idx="72">
                        <c:v>1867</c:v>
                      </c:pt>
                      <c:pt idx="73">
                        <c:v>1868</c:v>
                      </c:pt>
                      <c:pt idx="74">
                        <c:v>1869</c:v>
                      </c:pt>
                      <c:pt idx="75">
                        <c:v>1870</c:v>
                      </c:pt>
                      <c:pt idx="76">
                        <c:v>1871</c:v>
                      </c:pt>
                      <c:pt idx="77">
                        <c:v>1872</c:v>
                      </c:pt>
                      <c:pt idx="78">
                        <c:v>1873</c:v>
                      </c:pt>
                      <c:pt idx="79">
                        <c:v>1874</c:v>
                      </c:pt>
                      <c:pt idx="80">
                        <c:v>1875</c:v>
                      </c:pt>
                      <c:pt idx="81">
                        <c:v>1876</c:v>
                      </c:pt>
                      <c:pt idx="82">
                        <c:v>1877</c:v>
                      </c:pt>
                      <c:pt idx="83">
                        <c:v>1878</c:v>
                      </c:pt>
                      <c:pt idx="84">
                        <c:v>1879</c:v>
                      </c:pt>
                      <c:pt idx="85">
                        <c:v>1880</c:v>
                      </c:pt>
                      <c:pt idx="86">
                        <c:v>1881</c:v>
                      </c:pt>
                      <c:pt idx="87">
                        <c:v>1882</c:v>
                      </c:pt>
                      <c:pt idx="88">
                        <c:v>1883</c:v>
                      </c:pt>
                      <c:pt idx="89">
                        <c:v>1884</c:v>
                      </c:pt>
                      <c:pt idx="90">
                        <c:v>1885</c:v>
                      </c:pt>
                      <c:pt idx="91">
                        <c:v>1886</c:v>
                      </c:pt>
                      <c:pt idx="92">
                        <c:v>1887</c:v>
                      </c:pt>
                      <c:pt idx="93">
                        <c:v>1888</c:v>
                      </c:pt>
                      <c:pt idx="94">
                        <c:v>1889</c:v>
                      </c:pt>
                      <c:pt idx="95">
                        <c:v>1890</c:v>
                      </c:pt>
                      <c:pt idx="96">
                        <c:v>1891</c:v>
                      </c:pt>
                      <c:pt idx="97">
                        <c:v>1892</c:v>
                      </c:pt>
                      <c:pt idx="98">
                        <c:v>1893</c:v>
                      </c:pt>
                      <c:pt idx="99">
                        <c:v>1894</c:v>
                      </c:pt>
                      <c:pt idx="100">
                        <c:v>1895</c:v>
                      </c:pt>
                      <c:pt idx="101">
                        <c:v>1896</c:v>
                      </c:pt>
                      <c:pt idx="102">
                        <c:v>1897</c:v>
                      </c:pt>
                      <c:pt idx="103">
                        <c:v>1898</c:v>
                      </c:pt>
                      <c:pt idx="104">
                        <c:v>1899</c:v>
                      </c:pt>
                      <c:pt idx="105">
                        <c:v>1900</c:v>
                      </c:pt>
                      <c:pt idx="106">
                        <c:v>1901</c:v>
                      </c:pt>
                      <c:pt idx="107">
                        <c:v>1902</c:v>
                      </c:pt>
                      <c:pt idx="108">
                        <c:v>1903</c:v>
                      </c:pt>
                      <c:pt idx="109">
                        <c:v>1904</c:v>
                      </c:pt>
                      <c:pt idx="110">
                        <c:v>1905</c:v>
                      </c:pt>
                      <c:pt idx="111">
                        <c:v>1906</c:v>
                      </c:pt>
                      <c:pt idx="112">
                        <c:v>1907</c:v>
                      </c:pt>
                      <c:pt idx="113">
                        <c:v>1908</c:v>
                      </c:pt>
                      <c:pt idx="114">
                        <c:v>1909</c:v>
                      </c:pt>
                      <c:pt idx="115">
                        <c:v>1910</c:v>
                      </c:pt>
                      <c:pt idx="116">
                        <c:v>1911</c:v>
                      </c:pt>
                      <c:pt idx="117">
                        <c:v>1912</c:v>
                      </c:pt>
                      <c:pt idx="118">
                        <c:v>1913</c:v>
                      </c:pt>
                      <c:pt idx="119">
                        <c:v>1914</c:v>
                      </c:pt>
                      <c:pt idx="120">
                        <c:v>1915</c:v>
                      </c:pt>
                      <c:pt idx="121">
                        <c:v>1916</c:v>
                      </c:pt>
                      <c:pt idx="122">
                        <c:v>1917</c:v>
                      </c:pt>
                      <c:pt idx="123">
                        <c:v>1918</c:v>
                      </c:pt>
                      <c:pt idx="124">
                        <c:v>1919</c:v>
                      </c:pt>
                      <c:pt idx="125">
                        <c:v>1920</c:v>
                      </c:pt>
                      <c:pt idx="126">
                        <c:v>1921</c:v>
                      </c:pt>
                      <c:pt idx="127">
                        <c:v>1922</c:v>
                      </c:pt>
                      <c:pt idx="128">
                        <c:v>1923</c:v>
                      </c:pt>
                      <c:pt idx="129">
                        <c:v>1924</c:v>
                      </c:pt>
                      <c:pt idx="130">
                        <c:v>1925</c:v>
                      </c:pt>
                      <c:pt idx="131">
                        <c:v>1926</c:v>
                      </c:pt>
                      <c:pt idx="132">
                        <c:v>1927</c:v>
                      </c:pt>
                      <c:pt idx="133">
                        <c:v>1928</c:v>
                      </c:pt>
                      <c:pt idx="134">
                        <c:v>1929</c:v>
                      </c:pt>
                      <c:pt idx="135">
                        <c:v>1930</c:v>
                      </c:pt>
                      <c:pt idx="136">
                        <c:v>1931</c:v>
                      </c:pt>
                      <c:pt idx="137">
                        <c:v>1932</c:v>
                      </c:pt>
                      <c:pt idx="138">
                        <c:v>1933</c:v>
                      </c:pt>
                      <c:pt idx="139">
                        <c:v>1934</c:v>
                      </c:pt>
                      <c:pt idx="140">
                        <c:v>1935</c:v>
                      </c:pt>
                      <c:pt idx="141">
                        <c:v>1936</c:v>
                      </c:pt>
                      <c:pt idx="142">
                        <c:v>1937</c:v>
                      </c:pt>
                      <c:pt idx="143">
                        <c:v>1938</c:v>
                      </c:pt>
                      <c:pt idx="144">
                        <c:v>1939</c:v>
                      </c:pt>
                      <c:pt idx="145">
                        <c:v>1940</c:v>
                      </c:pt>
                      <c:pt idx="146">
                        <c:v>1941</c:v>
                      </c:pt>
                      <c:pt idx="147">
                        <c:v>1942</c:v>
                      </c:pt>
                      <c:pt idx="148">
                        <c:v>1943</c:v>
                      </c:pt>
                      <c:pt idx="149">
                        <c:v>1944</c:v>
                      </c:pt>
                      <c:pt idx="150">
                        <c:v>1945</c:v>
                      </c:pt>
                      <c:pt idx="151">
                        <c:v>1946</c:v>
                      </c:pt>
                      <c:pt idx="152">
                        <c:v>1947</c:v>
                      </c:pt>
                      <c:pt idx="153">
                        <c:v>1948</c:v>
                      </c:pt>
                      <c:pt idx="154">
                        <c:v>1949</c:v>
                      </c:pt>
                      <c:pt idx="155">
                        <c:v>1950</c:v>
                      </c:pt>
                      <c:pt idx="156">
                        <c:v>1951</c:v>
                      </c:pt>
                      <c:pt idx="157">
                        <c:v>1952</c:v>
                      </c:pt>
                      <c:pt idx="158">
                        <c:v>1953</c:v>
                      </c:pt>
                      <c:pt idx="159">
                        <c:v>1954</c:v>
                      </c:pt>
                      <c:pt idx="160">
                        <c:v>1955</c:v>
                      </c:pt>
                      <c:pt idx="161">
                        <c:v>1956</c:v>
                      </c:pt>
                      <c:pt idx="162">
                        <c:v>1957</c:v>
                      </c:pt>
                      <c:pt idx="163">
                        <c:v>1958</c:v>
                      </c:pt>
                      <c:pt idx="164">
                        <c:v>1959</c:v>
                      </c:pt>
                      <c:pt idx="165">
                        <c:v>1960</c:v>
                      </c:pt>
                      <c:pt idx="166">
                        <c:v>1961</c:v>
                      </c:pt>
                      <c:pt idx="167">
                        <c:v>1962</c:v>
                      </c:pt>
                      <c:pt idx="168">
                        <c:v>1963</c:v>
                      </c:pt>
                      <c:pt idx="169">
                        <c:v>1964</c:v>
                      </c:pt>
                      <c:pt idx="170">
                        <c:v>1965</c:v>
                      </c:pt>
                      <c:pt idx="171">
                        <c:v>1966</c:v>
                      </c:pt>
                      <c:pt idx="172">
                        <c:v>1967</c:v>
                      </c:pt>
                      <c:pt idx="173">
                        <c:v>1968</c:v>
                      </c:pt>
                      <c:pt idx="174">
                        <c:v>1969</c:v>
                      </c:pt>
                      <c:pt idx="175">
                        <c:v>1970</c:v>
                      </c:pt>
                      <c:pt idx="176">
                        <c:v>1971</c:v>
                      </c:pt>
                      <c:pt idx="177">
                        <c:v>1972</c:v>
                      </c:pt>
                      <c:pt idx="178">
                        <c:v>1973</c:v>
                      </c:pt>
                      <c:pt idx="179">
                        <c:v>1974</c:v>
                      </c:pt>
                      <c:pt idx="180">
                        <c:v>1975</c:v>
                      </c:pt>
                      <c:pt idx="181">
                        <c:v>1976</c:v>
                      </c:pt>
                      <c:pt idx="182">
                        <c:v>1977</c:v>
                      </c:pt>
                      <c:pt idx="183">
                        <c:v>1978</c:v>
                      </c:pt>
                      <c:pt idx="184">
                        <c:v>1979</c:v>
                      </c:pt>
                      <c:pt idx="185">
                        <c:v>1980</c:v>
                      </c:pt>
                      <c:pt idx="186">
                        <c:v>1981</c:v>
                      </c:pt>
                      <c:pt idx="187">
                        <c:v>1982</c:v>
                      </c:pt>
                      <c:pt idx="188">
                        <c:v>1983</c:v>
                      </c:pt>
                      <c:pt idx="189">
                        <c:v>1984</c:v>
                      </c:pt>
                      <c:pt idx="190">
                        <c:v>1985</c:v>
                      </c:pt>
                      <c:pt idx="191">
                        <c:v>1986</c:v>
                      </c:pt>
                      <c:pt idx="192">
                        <c:v>1987</c:v>
                      </c:pt>
                      <c:pt idx="193">
                        <c:v>1988</c:v>
                      </c:pt>
                      <c:pt idx="194">
                        <c:v>1989</c:v>
                      </c:pt>
                      <c:pt idx="195">
                        <c:v>1990</c:v>
                      </c:pt>
                      <c:pt idx="196">
                        <c:v>1991</c:v>
                      </c:pt>
                      <c:pt idx="197">
                        <c:v>1992</c:v>
                      </c:pt>
                      <c:pt idx="198">
                        <c:v>1993</c:v>
                      </c:pt>
                      <c:pt idx="199">
                        <c:v>1994</c:v>
                      </c:pt>
                      <c:pt idx="200">
                        <c:v>1995</c:v>
                      </c:pt>
                      <c:pt idx="201">
                        <c:v>1996</c:v>
                      </c:pt>
                      <c:pt idx="202">
                        <c:v>1997</c:v>
                      </c:pt>
                      <c:pt idx="203">
                        <c:v>1998</c:v>
                      </c:pt>
                      <c:pt idx="204">
                        <c:v>1999</c:v>
                      </c:pt>
                      <c:pt idx="205">
                        <c:v>2000</c:v>
                      </c:pt>
                      <c:pt idx="206">
                        <c:v>2001</c:v>
                      </c:pt>
                      <c:pt idx="207">
                        <c:v>2002</c:v>
                      </c:pt>
                      <c:pt idx="208">
                        <c:v>2003</c:v>
                      </c:pt>
                      <c:pt idx="209">
                        <c:v>2004</c:v>
                      </c:pt>
                      <c:pt idx="210">
                        <c:v>2005</c:v>
                      </c:pt>
                      <c:pt idx="211">
                        <c:v>2006</c:v>
                      </c:pt>
                      <c:pt idx="212">
                        <c:v>2007</c:v>
                      </c:pt>
                      <c:pt idx="213">
                        <c:v>2008</c:v>
                      </c:pt>
                      <c:pt idx="214">
                        <c:v>2009</c:v>
                      </c:pt>
                      <c:pt idx="215">
                        <c:v>2010</c:v>
                      </c:pt>
                      <c:pt idx="216">
                        <c:v>2011</c:v>
                      </c:pt>
                      <c:pt idx="217">
                        <c:v>2012</c:v>
                      </c:pt>
                      <c:pt idx="218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C9-4B04-8E3C-630C2556881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weather_trends_proj1!$A$11:$A$219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  <c:pt idx="156">
                        <c:v>1961</c:v>
                      </c:pt>
                      <c:pt idx="157">
                        <c:v>1962</c:v>
                      </c:pt>
                      <c:pt idx="158">
                        <c:v>1963</c:v>
                      </c:pt>
                      <c:pt idx="159">
                        <c:v>1964</c:v>
                      </c:pt>
                      <c:pt idx="160">
                        <c:v>1965</c:v>
                      </c:pt>
                      <c:pt idx="161">
                        <c:v>1966</c:v>
                      </c:pt>
                      <c:pt idx="162">
                        <c:v>1967</c:v>
                      </c:pt>
                      <c:pt idx="163">
                        <c:v>1968</c:v>
                      </c:pt>
                      <c:pt idx="164">
                        <c:v>1969</c:v>
                      </c:pt>
                      <c:pt idx="165">
                        <c:v>1970</c:v>
                      </c:pt>
                      <c:pt idx="166">
                        <c:v>1971</c:v>
                      </c:pt>
                      <c:pt idx="167">
                        <c:v>1972</c:v>
                      </c:pt>
                      <c:pt idx="168">
                        <c:v>1973</c:v>
                      </c:pt>
                      <c:pt idx="169">
                        <c:v>1974</c:v>
                      </c:pt>
                      <c:pt idx="170">
                        <c:v>1975</c:v>
                      </c:pt>
                      <c:pt idx="171">
                        <c:v>1976</c:v>
                      </c:pt>
                      <c:pt idx="172">
                        <c:v>1977</c:v>
                      </c:pt>
                      <c:pt idx="173">
                        <c:v>1978</c:v>
                      </c:pt>
                      <c:pt idx="174">
                        <c:v>1979</c:v>
                      </c:pt>
                      <c:pt idx="175">
                        <c:v>1980</c:v>
                      </c:pt>
                      <c:pt idx="176">
                        <c:v>1981</c:v>
                      </c:pt>
                      <c:pt idx="177">
                        <c:v>1982</c:v>
                      </c:pt>
                      <c:pt idx="178">
                        <c:v>1983</c:v>
                      </c:pt>
                      <c:pt idx="179">
                        <c:v>1984</c:v>
                      </c:pt>
                      <c:pt idx="180">
                        <c:v>1985</c:v>
                      </c:pt>
                      <c:pt idx="181">
                        <c:v>1986</c:v>
                      </c:pt>
                      <c:pt idx="182">
                        <c:v>1987</c:v>
                      </c:pt>
                      <c:pt idx="183">
                        <c:v>1988</c:v>
                      </c:pt>
                      <c:pt idx="184">
                        <c:v>1989</c:v>
                      </c:pt>
                      <c:pt idx="185">
                        <c:v>1990</c:v>
                      </c:pt>
                      <c:pt idx="186">
                        <c:v>1991</c:v>
                      </c:pt>
                      <c:pt idx="187">
                        <c:v>1992</c:v>
                      </c:pt>
                      <c:pt idx="188">
                        <c:v>1993</c:v>
                      </c:pt>
                      <c:pt idx="189">
                        <c:v>1994</c:v>
                      </c:pt>
                      <c:pt idx="190">
                        <c:v>1995</c:v>
                      </c:pt>
                      <c:pt idx="191">
                        <c:v>1996</c:v>
                      </c:pt>
                      <c:pt idx="192">
                        <c:v>1997</c:v>
                      </c:pt>
                      <c:pt idx="193">
                        <c:v>1998</c:v>
                      </c:pt>
                      <c:pt idx="194">
                        <c:v>1999</c:v>
                      </c:pt>
                      <c:pt idx="195">
                        <c:v>2000</c:v>
                      </c:pt>
                      <c:pt idx="196">
                        <c:v>2001</c:v>
                      </c:pt>
                      <c:pt idx="197">
                        <c:v>2002</c:v>
                      </c:pt>
                      <c:pt idx="198">
                        <c:v>2003</c:v>
                      </c:pt>
                      <c:pt idx="199">
                        <c:v>2004</c:v>
                      </c:pt>
                      <c:pt idx="200">
                        <c:v>2005</c:v>
                      </c:pt>
                      <c:pt idx="201">
                        <c:v>2006</c:v>
                      </c:pt>
                      <c:pt idx="202">
                        <c:v>2007</c:v>
                      </c:pt>
                      <c:pt idx="203">
                        <c:v>2008</c:v>
                      </c:pt>
                      <c:pt idx="204">
                        <c:v>2009</c:v>
                      </c:pt>
                      <c:pt idx="205">
                        <c:v>2010</c:v>
                      </c:pt>
                      <c:pt idx="206">
                        <c:v>2011</c:v>
                      </c:pt>
                      <c:pt idx="207">
                        <c:v>2012</c:v>
                      </c:pt>
                      <c:pt idx="20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weather_trends_proj1!$B$1:$B$219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0</c:v>
                      </c:pt>
                      <c:pt idx="1">
                        <c:v>8.27</c:v>
                      </c:pt>
                      <c:pt idx="2">
                        <c:v>8.51</c:v>
                      </c:pt>
                      <c:pt idx="3">
                        <c:v>8.67</c:v>
                      </c:pt>
                      <c:pt idx="4">
                        <c:v>8.51</c:v>
                      </c:pt>
                      <c:pt idx="5">
                        <c:v>8.48</c:v>
                      </c:pt>
                      <c:pt idx="6">
                        <c:v>8.59</c:v>
                      </c:pt>
                      <c:pt idx="7">
                        <c:v>8.58</c:v>
                      </c:pt>
                      <c:pt idx="8">
                        <c:v>8.5</c:v>
                      </c:pt>
                      <c:pt idx="9">
                        <c:v>8.84</c:v>
                      </c:pt>
                      <c:pt idx="10">
                        <c:v>8.56</c:v>
                      </c:pt>
                      <c:pt idx="11">
                        <c:v>8.43</c:v>
                      </c:pt>
                      <c:pt idx="12">
                        <c:v>8.2799999999999994</c:v>
                      </c:pt>
                      <c:pt idx="13">
                        <c:v>7.63</c:v>
                      </c:pt>
                      <c:pt idx="14">
                        <c:v>7.08</c:v>
                      </c:pt>
                      <c:pt idx="15">
                        <c:v>6.92</c:v>
                      </c:pt>
                      <c:pt idx="16">
                        <c:v>6.86</c:v>
                      </c:pt>
                      <c:pt idx="17">
                        <c:v>7.05</c:v>
                      </c:pt>
                      <c:pt idx="18">
                        <c:v>7.74</c:v>
                      </c:pt>
                      <c:pt idx="19">
                        <c:v>7.59</c:v>
                      </c:pt>
                      <c:pt idx="20">
                        <c:v>7.24</c:v>
                      </c:pt>
                      <c:pt idx="21">
                        <c:v>6.94</c:v>
                      </c:pt>
                      <c:pt idx="22">
                        <c:v>6.98</c:v>
                      </c:pt>
                      <c:pt idx="23">
                        <c:v>7.83</c:v>
                      </c:pt>
                      <c:pt idx="24">
                        <c:v>7.37</c:v>
                      </c:pt>
                      <c:pt idx="25">
                        <c:v>7.62</c:v>
                      </c:pt>
                      <c:pt idx="26">
                        <c:v>8.09</c:v>
                      </c:pt>
                      <c:pt idx="27">
                        <c:v>8.19</c:v>
                      </c:pt>
                      <c:pt idx="28">
                        <c:v>7.72</c:v>
                      </c:pt>
                      <c:pt idx="29">
                        <c:v>8.5500000000000007</c:v>
                      </c:pt>
                      <c:pt idx="30">
                        <c:v>8.39</c:v>
                      </c:pt>
                      <c:pt idx="31">
                        <c:v>8.36</c:v>
                      </c:pt>
                      <c:pt idx="32">
                        <c:v>8.81</c:v>
                      </c:pt>
                      <c:pt idx="33">
                        <c:v>8.17</c:v>
                      </c:pt>
                      <c:pt idx="34">
                        <c:v>7.94</c:v>
                      </c:pt>
                      <c:pt idx="35">
                        <c:v>8.52</c:v>
                      </c:pt>
                      <c:pt idx="36">
                        <c:v>7.64</c:v>
                      </c:pt>
                      <c:pt idx="37">
                        <c:v>7.45</c:v>
                      </c:pt>
                      <c:pt idx="38">
                        <c:v>8.01</c:v>
                      </c:pt>
                      <c:pt idx="39">
                        <c:v>8.15</c:v>
                      </c:pt>
                      <c:pt idx="40">
                        <c:v>7.39</c:v>
                      </c:pt>
                      <c:pt idx="41">
                        <c:v>7.7</c:v>
                      </c:pt>
                      <c:pt idx="42">
                        <c:v>7.38</c:v>
                      </c:pt>
                      <c:pt idx="43">
                        <c:v>7.51</c:v>
                      </c:pt>
                      <c:pt idx="44">
                        <c:v>7.63</c:v>
                      </c:pt>
                      <c:pt idx="45">
                        <c:v>7.8</c:v>
                      </c:pt>
                      <c:pt idx="46">
                        <c:v>7.69</c:v>
                      </c:pt>
                      <c:pt idx="47">
                        <c:v>8.02</c:v>
                      </c:pt>
                      <c:pt idx="48">
                        <c:v>8.17</c:v>
                      </c:pt>
                      <c:pt idx="49">
                        <c:v>7.65</c:v>
                      </c:pt>
                      <c:pt idx="50">
                        <c:v>7.85</c:v>
                      </c:pt>
                      <c:pt idx="51">
                        <c:v>8.5500000000000007</c:v>
                      </c:pt>
                      <c:pt idx="52">
                        <c:v>8.09</c:v>
                      </c:pt>
                      <c:pt idx="53">
                        <c:v>7.98</c:v>
                      </c:pt>
                      <c:pt idx="54">
                        <c:v>7.98</c:v>
                      </c:pt>
                      <c:pt idx="55">
                        <c:v>7.9</c:v>
                      </c:pt>
                      <c:pt idx="56">
                        <c:v>8.18</c:v>
                      </c:pt>
                      <c:pt idx="57">
                        <c:v>8.1</c:v>
                      </c:pt>
                      <c:pt idx="58">
                        <c:v>8.0399999999999991</c:v>
                      </c:pt>
                      <c:pt idx="59">
                        <c:v>8.2100000000000009</c:v>
                      </c:pt>
                      <c:pt idx="60">
                        <c:v>8.11</c:v>
                      </c:pt>
                      <c:pt idx="61">
                        <c:v>8</c:v>
                      </c:pt>
                      <c:pt idx="62">
                        <c:v>7.76</c:v>
                      </c:pt>
                      <c:pt idx="63">
                        <c:v>8.1</c:v>
                      </c:pt>
                      <c:pt idx="64">
                        <c:v>8.25</c:v>
                      </c:pt>
                      <c:pt idx="65">
                        <c:v>7.96</c:v>
                      </c:pt>
                      <c:pt idx="66">
                        <c:v>7.85</c:v>
                      </c:pt>
                      <c:pt idx="67">
                        <c:v>7.56</c:v>
                      </c:pt>
                      <c:pt idx="68">
                        <c:v>8.11</c:v>
                      </c:pt>
                      <c:pt idx="69">
                        <c:v>7.98</c:v>
                      </c:pt>
                      <c:pt idx="70">
                        <c:v>8.18</c:v>
                      </c:pt>
                      <c:pt idx="71">
                        <c:v>8.2899999999999991</c:v>
                      </c:pt>
                      <c:pt idx="72">
                        <c:v>8.44</c:v>
                      </c:pt>
                      <c:pt idx="73">
                        <c:v>8.25</c:v>
                      </c:pt>
                      <c:pt idx="74">
                        <c:v>8.43</c:v>
                      </c:pt>
                      <c:pt idx="75">
                        <c:v>8.1999999999999993</c:v>
                      </c:pt>
                      <c:pt idx="76">
                        <c:v>8.1199999999999992</c:v>
                      </c:pt>
                      <c:pt idx="77">
                        <c:v>8.19</c:v>
                      </c:pt>
                      <c:pt idx="78">
                        <c:v>8.35</c:v>
                      </c:pt>
                      <c:pt idx="79">
                        <c:v>8.43</c:v>
                      </c:pt>
                      <c:pt idx="80">
                        <c:v>7.86</c:v>
                      </c:pt>
                      <c:pt idx="81">
                        <c:v>8.08</c:v>
                      </c:pt>
                      <c:pt idx="82">
                        <c:v>8.5399999999999991</c:v>
                      </c:pt>
                      <c:pt idx="83">
                        <c:v>8.83</c:v>
                      </c:pt>
                      <c:pt idx="84">
                        <c:v>8.17</c:v>
                      </c:pt>
                      <c:pt idx="85">
                        <c:v>8.1199999999999992</c:v>
                      </c:pt>
                      <c:pt idx="86">
                        <c:v>8.27</c:v>
                      </c:pt>
                      <c:pt idx="87">
                        <c:v>8.1300000000000008</c:v>
                      </c:pt>
                      <c:pt idx="88">
                        <c:v>7.98</c:v>
                      </c:pt>
                      <c:pt idx="89">
                        <c:v>7.77</c:v>
                      </c:pt>
                      <c:pt idx="90">
                        <c:v>7.92</c:v>
                      </c:pt>
                      <c:pt idx="91">
                        <c:v>7.95</c:v>
                      </c:pt>
                      <c:pt idx="92">
                        <c:v>7.91</c:v>
                      </c:pt>
                      <c:pt idx="93">
                        <c:v>8.09</c:v>
                      </c:pt>
                      <c:pt idx="94">
                        <c:v>8.32</c:v>
                      </c:pt>
                      <c:pt idx="95">
                        <c:v>7.97</c:v>
                      </c:pt>
                      <c:pt idx="96">
                        <c:v>8.02</c:v>
                      </c:pt>
                      <c:pt idx="97">
                        <c:v>8.07</c:v>
                      </c:pt>
                      <c:pt idx="98">
                        <c:v>8.06</c:v>
                      </c:pt>
                      <c:pt idx="99">
                        <c:v>8.16</c:v>
                      </c:pt>
                      <c:pt idx="100">
                        <c:v>8.15</c:v>
                      </c:pt>
                      <c:pt idx="101">
                        <c:v>8.2100000000000009</c:v>
                      </c:pt>
                      <c:pt idx="102">
                        <c:v>8.2899999999999991</c:v>
                      </c:pt>
                      <c:pt idx="103">
                        <c:v>8.18</c:v>
                      </c:pt>
                      <c:pt idx="104">
                        <c:v>8.4</c:v>
                      </c:pt>
                      <c:pt idx="105">
                        <c:v>8.5</c:v>
                      </c:pt>
                      <c:pt idx="106">
                        <c:v>8.5399999999999991</c:v>
                      </c:pt>
                      <c:pt idx="107">
                        <c:v>8.3000000000000007</c:v>
                      </c:pt>
                      <c:pt idx="108">
                        <c:v>8.2200000000000006</c:v>
                      </c:pt>
                      <c:pt idx="109">
                        <c:v>8.09</c:v>
                      </c:pt>
                      <c:pt idx="110">
                        <c:v>8.23</c:v>
                      </c:pt>
                      <c:pt idx="111">
                        <c:v>8.3800000000000008</c:v>
                      </c:pt>
                      <c:pt idx="112">
                        <c:v>7.95</c:v>
                      </c:pt>
                      <c:pt idx="113">
                        <c:v>8.19</c:v>
                      </c:pt>
                      <c:pt idx="114">
                        <c:v>8.18</c:v>
                      </c:pt>
                      <c:pt idx="115">
                        <c:v>8.2200000000000006</c:v>
                      </c:pt>
                      <c:pt idx="116">
                        <c:v>8.18</c:v>
                      </c:pt>
                      <c:pt idx="117">
                        <c:v>8.17</c:v>
                      </c:pt>
                      <c:pt idx="118">
                        <c:v>8.3000000000000007</c:v>
                      </c:pt>
                      <c:pt idx="119">
                        <c:v>8.59</c:v>
                      </c:pt>
                      <c:pt idx="120">
                        <c:v>8.59</c:v>
                      </c:pt>
                      <c:pt idx="121">
                        <c:v>8.23</c:v>
                      </c:pt>
                      <c:pt idx="122">
                        <c:v>8.02</c:v>
                      </c:pt>
                      <c:pt idx="123">
                        <c:v>8.1300000000000008</c:v>
                      </c:pt>
                      <c:pt idx="124">
                        <c:v>8.3800000000000008</c:v>
                      </c:pt>
                      <c:pt idx="125">
                        <c:v>8.36</c:v>
                      </c:pt>
                      <c:pt idx="126">
                        <c:v>8.57</c:v>
                      </c:pt>
                      <c:pt idx="127">
                        <c:v>8.41</c:v>
                      </c:pt>
                      <c:pt idx="128">
                        <c:v>8.42</c:v>
                      </c:pt>
                      <c:pt idx="129">
                        <c:v>8.51</c:v>
                      </c:pt>
                      <c:pt idx="130">
                        <c:v>8.5299999999999994</c:v>
                      </c:pt>
                      <c:pt idx="131">
                        <c:v>8.73</c:v>
                      </c:pt>
                      <c:pt idx="132">
                        <c:v>8.52</c:v>
                      </c:pt>
                      <c:pt idx="133">
                        <c:v>8.6300000000000008</c:v>
                      </c:pt>
                      <c:pt idx="134">
                        <c:v>8.24</c:v>
                      </c:pt>
                      <c:pt idx="135">
                        <c:v>8.6300000000000008</c:v>
                      </c:pt>
                      <c:pt idx="136">
                        <c:v>8.7200000000000006</c:v>
                      </c:pt>
                      <c:pt idx="137">
                        <c:v>8.7100000000000009</c:v>
                      </c:pt>
                      <c:pt idx="138">
                        <c:v>8.34</c:v>
                      </c:pt>
                      <c:pt idx="139">
                        <c:v>8.6300000000000008</c:v>
                      </c:pt>
                      <c:pt idx="140">
                        <c:v>8.52</c:v>
                      </c:pt>
                      <c:pt idx="141">
                        <c:v>8.5500000000000007</c:v>
                      </c:pt>
                      <c:pt idx="142">
                        <c:v>8.6999999999999993</c:v>
                      </c:pt>
                      <c:pt idx="143">
                        <c:v>8.86</c:v>
                      </c:pt>
                      <c:pt idx="144">
                        <c:v>8.76</c:v>
                      </c:pt>
                      <c:pt idx="145">
                        <c:v>8.76</c:v>
                      </c:pt>
                      <c:pt idx="146">
                        <c:v>8.77</c:v>
                      </c:pt>
                      <c:pt idx="147">
                        <c:v>8.73</c:v>
                      </c:pt>
                      <c:pt idx="148">
                        <c:v>8.76</c:v>
                      </c:pt>
                      <c:pt idx="149">
                        <c:v>8.85</c:v>
                      </c:pt>
                      <c:pt idx="150">
                        <c:v>8.58</c:v>
                      </c:pt>
                      <c:pt idx="151">
                        <c:v>8.68</c:v>
                      </c:pt>
                      <c:pt idx="152">
                        <c:v>8.8000000000000007</c:v>
                      </c:pt>
                      <c:pt idx="153">
                        <c:v>8.75</c:v>
                      </c:pt>
                      <c:pt idx="154">
                        <c:v>8.59</c:v>
                      </c:pt>
                      <c:pt idx="155">
                        <c:v>8.3699999999999992</c:v>
                      </c:pt>
                      <c:pt idx="156">
                        <c:v>8.6300000000000008</c:v>
                      </c:pt>
                      <c:pt idx="157">
                        <c:v>8.64</c:v>
                      </c:pt>
                      <c:pt idx="158">
                        <c:v>8.8699999999999992</c:v>
                      </c:pt>
                      <c:pt idx="159">
                        <c:v>8.56</c:v>
                      </c:pt>
                      <c:pt idx="160">
                        <c:v>8.6300000000000008</c:v>
                      </c:pt>
                      <c:pt idx="161">
                        <c:v>8.2799999999999994</c:v>
                      </c:pt>
                      <c:pt idx="162">
                        <c:v>8.73</c:v>
                      </c:pt>
                      <c:pt idx="163">
                        <c:v>8.77</c:v>
                      </c:pt>
                      <c:pt idx="164">
                        <c:v>8.73</c:v>
                      </c:pt>
                      <c:pt idx="165">
                        <c:v>8.58</c:v>
                      </c:pt>
                      <c:pt idx="166">
                        <c:v>8.8000000000000007</c:v>
                      </c:pt>
                      <c:pt idx="167">
                        <c:v>8.75</c:v>
                      </c:pt>
                      <c:pt idx="168">
                        <c:v>8.86</c:v>
                      </c:pt>
                      <c:pt idx="169">
                        <c:v>8.41</c:v>
                      </c:pt>
                      <c:pt idx="170">
                        <c:v>8.5299999999999994</c:v>
                      </c:pt>
                      <c:pt idx="171">
                        <c:v>8.6</c:v>
                      </c:pt>
                      <c:pt idx="172">
                        <c:v>8.6999999999999993</c:v>
                      </c:pt>
                      <c:pt idx="173">
                        <c:v>8.52</c:v>
                      </c:pt>
                      <c:pt idx="174">
                        <c:v>8.6</c:v>
                      </c:pt>
                      <c:pt idx="175">
                        <c:v>8.6999999999999993</c:v>
                      </c:pt>
                      <c:pt idx="176">
                        <c:v>8.6</c:v>
                      </c:pt>
                      <c:pt idx="177">
                        <c:v>8.5</c:v>
                      </c:pt>
                      <c:pt idx="178">
                        <c:v>8.9499999999999993</c:v>
                      </c:pt>
                      <c:pt idx="179">
                        <c:v>8.4700000000000006</c:v>
                      </c:pt>
                      <c:pt idx="180">
                        <c:v>8.74</c:v>
                      </c:pt>
                      <c:pt idx="181">
                        <c:v>8.35</c:v>
                      </c:pt>
                      <c:pt idx="182">
                        <c:v>8.85</c:v>
                      </c:pt>
                      <c:pt idx="183">
                        <c:v>8.69</c:v>
                      </c:pt>
                      <c:pt idx="184">
                        <c:v>8.73</c:v>
                      </c:pt>
                      <c:pt idx="185">
                        <c:v>8.98</c:v>
                      </c:pt>
                      <c:pt idx="186">
                        <c:v>9.17</c:v>
                      </c:pt>
                      <c:pt idx="187">
                        <c:v>8.64</c:v>
                      </c:pt>
                      <c:pt idx="188">
                        <c:v>9.0299999999999994</c:v>
                      </c:pt>
                      <c:pt idx="189">
                        <c:v>8.69</c:v>
                      </c:pt>
                      <c:pt idx="190">
                        <c:v>8.66</c:v>
                      </c:pt>
                      <c:pt idx="191">
                        <c:v>8.83</c:v>
                      </c:pt>
                      <c:pt idx="192">
                        <c:v>8.99</c:v>
                      </c:pt>
                      <c:pt idx="193">
                        <c:v>9.1999999999999993</c:v>
                      </c:pt>
                      <c:pt idx="194">
                        <c:v>8.92</c:v>
                      </c:pt>
                      <c:pt idx="195">
                        <c:v>9.23</c:v>
                      </c:pt>
                      <c:pt idx="196">
                        <c:v>9.18</c:v>
                      </c:pt>
                      <c:pt idx="197">
                        <c:v>8.84</c:v>
                      </c:pt>
                      <c:pt idx="198">
                        <c:v>8.8699999999999992</c:v>
                      </c:pt>
                      <c:pt idx="199">
                        <c:v>9.0399999999999991</c:v>
                      </c:pt>
                      <c:pt idx="200">
                        <c:v>9.35</c:v>
                      </c:pt>
                      <c:pt idx="201">
                        <c:v>9.0399999999999991</c:v>
                      </c:pt>
                      <c:pt idx="202">
                        <c:v>9.1999999999999993</c:v>
                      </c:pt>
                      <c:pt idx="203">
                        <c:v>9.52</c:v>
                      </c:pt>
                      <c:pt idx="204">
                        <c:v>9.2899999999999991</c:v>
                      </c:pt>
                      <c:pt idx="205">
                        <c:v>9.1999999999999993</c:v>
                      </c:pt>
                      <c:pt idx="206">
                        <c:v>9.41</c:v>
                      </c:pt>
                      <c:pt idx="207">
                        <c:v>9.57</c:v>
                      </c:pt>
                      <c:pt idx="208">
                        <c:v>9.5299999999999994</c:v>
                      </c:pt>
                      <c:pt idx="209">
                        <c:v>9.32</c:v>
                      </c:pt>
                      <c:pt idx="210">
                        <c:v>9.6999999999999993</c:v>
                      </c:pt>
                      <c:pt idx="211">
                        <c:v>9.5299999999999994</c:v>
                      </c:pt>
                      <c:pt idx="212">
                        <c:v>9.73</c:v>
                      </c:pt>
                      <c:pt idx="213">
                        <c:v>9.43</c:v>
                      </c:pt>
                      <c:pt idx="214">
                        <c:v>9.51</c:v>
                      </c:pt>
                      <c:pt idx="215">
                        <c:v>9.6999999999999993</c:v>
                      </c:pt>
                      <c:pt idx="216">
                        <c:v>9.52</c:v>
                      </c:pt>
                      <c:pt idx="217">
                        <c:v>9.51</c:v>
                      </c:pt>
                      <c:pt idx="218">
                        <c:v>9.61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C9-4B04-8E3C-630C2556881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weather_trends_proj1!$A$11:$A$219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  <c:pt idx="156">
                        <c:v>1961</c:v>
                      </c:pt>
                      <c:pt idx="157">
                        <c:v>1962</c:v>
                      </c:pt>
                      <c:pt idx="158">
                        <c:v>1963</c:v>
                      </c:pt>
                      <c:pt idx="159">
                        <c:v>1964</c:v>
                      </c:pt>
                      <c:pt idx="160">
                        <c:v>1965</c:v>
                      </c:pt>
                      <c:pt idx="161">
                        <c:v>1966</c:v>
                      </c:pt>
                      <c:pt idx="162">
                        <c:v>1967</c:v>
                      </c:pt>
                      <c:pt idx="163">
                        <c:v>1968</c:v>
                      </c:pt>
                      <c:pt idx="164">
                        <c:v>1969</c:v>
                      </c:pt>
                      <c:pt idx="165">
                        <c:v>1970</c:v>
                      </c:pt>
                      <c:pt idx="166">
                        <c:v>1971</c:v>
                      </c:pt>
                      <c:pt idx="167">
                        <c:v>1972</c:v>
                      </c:pt>
                      <c:pt idx="168">
                        <c:v>1973</c:v>
                      </c:pt>
                      <c:pt idx="169">
                        <c:v>1974</c:v>
                      </c:pt>
                      <c:pt idx="170">
                        <c:v>1975</c:v>
                      </c:pt>
                      <c:pt idx="171">
                        <c:v>1976</c:v>
                      </c:pt>
                      <c:pt idx="172">
                        <c:v>1977</c:v>
                      </c:pt>
                      <c:pt idx="173">
                        <c:v>1978</c:v>
                      </c:pt>
                      <c:pt idx="174">
                        <c:v>1979</c:v>
                      </c:pt>
                      <c:pt idx="175">
                        <c:v>1980</c:v>
                      </c:pt>
                      <c:pt idx="176">
                        <c:v>1981</c:v>
                      </c:pt>
                      <c:pt idx="177">
                        <c:v>1982</c:v>
                      </c:pt>
                      <c:pt idx="178">
                        <c:v>1983</c:v>
                      </c:pt>
                      <c:pt idx="179">
                        <c:v>1984</c:v>
                      </c:pt>
                      <c:pt idx="180">
                        <c:v>1985</c:v>
                      </c:pt>
                      <c:pt idx="181">
                        <c:v>1986</c:v>
                      </c:pt>
                      <c:pt idx="182">
                        <c:v>1987</c:v>
                      </c:pt>
                      <c:pt idx="183">
                        <c:v>1988</c:v>
                      </c:pt>
                      <c:pt idx="184">
                        <c:v>1989</c:v>
                      </c:pt>
                      <c:pt idx="185">
                        <c:v>1990</c:v>
                      </c:pt>
                      <c:pt idx="186">
                        <c:v>1991</c:v>
                      </c:pt>
                      <c:pt idx="187">
                        <c:v>1992</c:v>
                      </c:pt>
                      <c:pt idx="188">
                        <c:v>1993</c:v>
                      </c:pt>
                      <c:pt idx="189">
                        <c:v>1994</c:v>
                      </c:pt>
                      <c:pt idx="190">
                        <c:v>1995</c:v>
                      </c:pt>
                      <c:pt idx="191">
                        <c:v>1996</c:v>
                      </c:pt>
                      <c:pt idx="192">
                        <c:v>1997</c:v>
                      </c:pt>
                      <c:pt idx="193">
                        <c:v>1998</c:v>
                      </c:pt>
                      <c:pt idx="194">
                        <c:v>1999</c:v>
                      </c:pt>
                      <c:pt idx="195">
                        <c:v>2000</c:v>
                      </c:pt>
                      <c:pt idx="196">
                        <c:v>2001</c:v>
                      </c:pt>
                      <c:pt idx="197">
                        <c:v>2002</c:v>
                      </c:pt>
                      <c:pt idx="198">
                        <c:v>2003</c:v>
                      </c:pt>
                      <c:pt idx="199">
                        <c:v>2004</c:v>
                      </c:pt>
                      <c:pt idx="200">
                        <c:v>2005</c:v>
                      </c:pt>
                      <c:pt idx="201">
                        <c:v>2006</c:v>
                      </c:pt>
                      <c:pt idx="202">
                        <c:v>2007</c:v>
                      </c:pt>
                      <c:pt idx="203">
                        <c:v>2008</c:v>
                      </c:pt>
                      <c:pt idx="204">
                        <c:v>2009</c:v>
                      </c:pt>
                      <c:pt idx="205">
                        <c:v>2010</c:v>
                      </c:pt>
                      <c:pt idx="206">
                        <c:v>2011</c:v>
                      </c:pt>
                      <c:pt idx="207">
                        <c:v>2012</c:v>
                      </c:pt>
                      <c:pt idx="20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weather_trends_proj1!$C$1:$C$219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0</c:v>
                      </c:pt>
                      <c:pt idx="1">
                        <c:v>24.49</c:v>
                      </c:pt>
                      <c:pt idx="2">
                        <c:v>25.18</c:v>
                      </c:pt>
                      <c:pt idx="3">
                        <c:v>24.65</c:v>
                      </c:pt>
                      <c:pt idx="4">
                        <c:v>24.81</c:v>
                      </c:pt>
                      <c:pt idx="5">
                        <c:v>24.85</c:v>
                      </c:pt>
                      <c:pt idx="6">
                        <c:v>24.49</c:v>
                      </c:pt>
                      <c:pt idx="7">
                        <c:v>25.44</c:v>
                      </c:pt>
                      <c:pt idx="8">
                        <c:v>25.22</c:v>
                      </c:pt>
                      <c:pt idx="9">
                        <c:v>25.67</c:v>
                      </c:pt>
                      <c:pt idx="10">
                        <c:v>25.01</c:v>
                      </c:pt>
                      <c:pt idx="11">
                        <c:v>24.87</c:v>
                      </c:pt>
                      <c:pt idx="12">
                        <c:v>24.25</c:v>
                      </c:pt>
                      <c:pt idx="13">
                        <c:v>24.045449999999999</c:v>
                      </c:pt>
                      <c:pt idx="14">
                        <c:v>23.495449999999998</c:v>
                      </c:pt>
                      <c:pt idx="15">
                        <c:v>23.335450000000002</c:v>
                      </c:pt>
                      <c:pt idx="16">
                        <c:v>23.275449999999999</c:v>
                      </c:pt>
                      <c:pt idx="17">
                        <c:v>23.465450000000001</c:v>
                      </c:pt>
                      <c:pt idx="18">
                        <c:v>24.23</c:v>
                      </c:pt>
                      <c:pt idx="19">
                        <c:v>23.91</c:v>
                      </c:pt>
                      <c:pt idx="20">
                        <c:v>23.79</c:v>
                      </c:pt>
                      <c:pt idx="21">
                        <c:v>23.3</c:v>
                      </c:pt>
                      <c:pt idx="22">
                        <c:v>23.6</c:v>
                      </c:pt>
                      <c:pt idx="23">
                        <c:v>23.94</c:v>
                      </c:pt>
                      <c:pt idx="24">
                        <c:v>23.86</c:v>
                      </c:pt>
                      <c:pt idx="25">
                        <c:v>23.91</c:v>
                      </c:pt>
                      <c:pt idx="26">
                        <c:v>24.4</c:v>
                      </c:pt>
                      <c:pt idx="27">
                        <c:v>24.33</c:v>
                      </c:pt>
                      <c:pt idx="28">
                        <c:v>24.62</c:v>
                      </c:pt>
                      <c:pt idx="29">
                        <c:v>25.1</c:v>
                      </c:pt>
                      <c:pt idx="30">
                        <c:v>24.69</c:v>
                      </c:pt>
                      <c:pt idx="31">
                        <c:v>24.88</c:v>
                      </c:pt>
                      <c:pt idx="32">
                        <c:v>24.67</c:v>
                      </c:pt>
                      <c:pt idx="33">
                        <c:v>24.61</c:v>
                      </c:pt>
                      <c:pt idx="34">
                        <c:v>24.46</c:v>
                      </c:pt>
                      <c:pt idx="35">
                        <c:v>24.39</c:v>
                      </c:pt>
                      <c:pt idx="36">
                        <c:v>24.43</c:v>
                      </c:pt>
                      <c:pt idx="37">
                        <c:v>24.66</c:v>
                      </c:pt>
                      <c:pt idx="38">
                        <c:v>24.46</c:v>
                      </c:pt>
                      <c:pt idx="39">
                        <c:v>24.59</c:v>
                      </c:pt>
                      <c:pt idx="40">
                        <c:v>23.89</c:v>
                      </c:pt>
                      <c:pt idx="41">
                        <c:v>24.12</c:v>
                      </c:pt>
                      <c:pt idx="42">
                        <c:v>24.13</c:v>
                      </c:pt>
                      <c:pt idx="43">
                        <c:v>24.29</c:v>
                      </c:pt>
                      <c:pt idx="44">
                        <c:v>24.24</c:v>
                      </c:pt>
                      <c:pt idx="45">
                        <c:v>24.24</c:v>
                      </c:pt>
                      <c:pt idx="46">
                        <c:v>24.05</c:v>
                      </c:pt>
                      <c:pt idx="47">
                        <c:v>24.22</c:v>
                      </c:pt>
                      <c:pt idx="48">
                        <c:v>23.99</c:v>
                      </c:pt>
                      <c:pt idx="49">
                        <c:v>24.23</c:v>
                      </c:pt>
                      <c:pt idx="50">
                        <c:v>24.46</c:v>
                      </c:pt>
                      <c:pt idx="51">
                        <c:v>24.9</c:v>
                      </c:pt>
                      <c:pt idx="52">
                        <c:v>24.35</c:v>
                      </c:pt>
                      <c:pt idx="53">
                        <c:v>24.35</c:v>
                      </c:pt>
                      <c:pt idx="54">
                        <c:v>24.32</c:v>
                      </c:pt>
                      <c:pt idx="55">
                        <c:v>24.38</c:v>
                      </c:pt>
                      <c:pt idx="56">
                        <c:v>24.45</c:v>
                      </c:pt>
                      <c:pt idx="57">
                        <c:v>24.43</c:v>
                      </c:pt>
                      <c:pt idx="58">
                        <c:v>24.67</c:v>
                      </c:pt>
                      <c:pt idx="59">
                        <c:v>24.73</c:v>
                      </c:pt>
                      <c:pt idx="60">
                        <c:v>24.75</c:v>
                      </c:pt>
                      <c:pt idx="61">
                        <c:v>24.21</c:v>
                      </c:pt>
                      <c:pt idx="62">
                        <c:v>23.87</c:v>
                      </c:pt>
                      <c:pt idx="63">
                        <c:v>24.59</c:v>
                      </c:pt>
                      <c:pt idx="64">
                        <c:v>24.55</c:v>
                      </c:pt>
                      <c:pt idx="65">
                        <c:v>24.41</c:v>
                      </c:pt>
                      <c:pt idx="66">
                        <c:v>24.21</c:v>
                      </c:pt>
                      <c:pt idx="67">
                        <c:v>23.59</c:v>
                      </c:pt>
                      <c:pt idx="68">
                        <c:v>24.525449999999999</c:v>
                      </c:pt>
                      <c:pt idx="69">
                        <c:v>24.39545</c:v>
                      </c:pt>
                      <c:pt idx="70">
                        <c:v>25.06</c:v>
                      </c:pt>
                      <c:pt idx="71">
                        <c:v>25</c:v>
                      </c:pt>
                      <c:pt idx="72">
                        <c:v>24.96</c:v>
                      </c:pt>
                      <c:pt idx="73">
                        <c:v>25.07</c:v>
                      </c:pt>
                      <c:pt idx="74">
                        <c:v>24.92</c:v>
                      </c:pt>
                      <c:pt idx="75">
                        <c:v>24.42</c:v>
                      </c:pt>
                      <c:pt idx="76">
                        <c:v>24.47</c:v>
                      </c:pt>
                      <c:pt idx="77">
                        <c:v>24.48</c:v>
                      </c:pt>
                      <c:pt idx="78">
                        <c:v>24.51</c:v>
                      </c:pt>
                      <c:pt idx="79">
                        <c:v>24.56</c:v>
                      </c:pt>
                      <c:pt idx="80">
                        <c:v>24.64</c:v>
                      </c:pt>
                      <c:pt idx="81">
                        <c:v>24.84</c:v>
                      </c:pt>
                      <c:pt idx="82">
                        <c:v>25.23</c:v>
                      </c:pt>
                      <c:pt idx="83">
                        <c:v>25.15</c:v>
                      </c:pt>
                      <c:pt idx="84">
                        <c:v>24.39</c:v>
                      </c:pt>
                      <c:pt idx="85">
                        <c:v>24.58</c:v>
                      </c:pt>
                      <c:pt idx="86">
                        <c:v>24.76</c:v>
                      </c:pt>
                      <c:pt idx="87">
                        <c:v>24.33</c:v>
                      </c:pt>
                      <c:pt idx="88">
                        <c:v>24.25</c:v>
                      </c:pt>
                      <c:pt idx="89">
                        <c:v>24.35</c:v>
                      </c:pt>
                      <c:pt idx="90">
                        <c:v>24.62</c:v>
                      </c:pt>
                      <c:pt idx="91">
                        <c:v>24.53</c:v>
                      </c:pt>
                      <c:pt idx="92">
                        <c:v>24.31</c:v>
                      </c:pt>
                      <c:pt idx="93">
                        <c:v>24.63</c:v>
                      </c:pt>
                      <c:pt idx="94">
                        <c:v>24.73</c:v>
                      </c:pt>
                      <c:pt idx="95">
                        <c:v>24.46</c:v>
                      </c:pt>
                      <c:pt idx="96">
                        <c:v>24.95</c:v>
                      </c:pt>
                      <c:pt idx="97">
                        <c:v>24.59</c:v>
                      </c:pt>
                      <c:pt idx="98">
                        <c:v>24.38</c:v>
                      </c:pt>
                      <c:pt idx="99">
                        <c:v>24.75</c:v>
                      </c:pt>
                      <c:pt idx="100">
                        <c:v>24.78</c:v>
                      </c:pt>
                      <c:pt idx="101">
                        <c:v>25.12</c:v>
                      </c:pt>
                      <c:pt idx="102">
                        <c:v>25.3</c:v>
                      </c:pt>
                      <c:pt idx="103">
                        <c:v>24.87</c:v>
                      </c:pt>
                      <c:pt idx="104">
                        <c:v>24.74</c:v>
                      </c:pt>
                      <c:pt idx="105">
                        <c:v>25.44</c:v>
                      </c:pt>
                      <c:pt idx="106">
                        <c:v>25.09</c:v>
                      </c:pt>
                      <c:pt idx="107">
                        <c:v>25.06</c:v>
                      </c:pt>
                      <c:pt idx="108">
                        <c:v>24.82</c:v>
                      </c:pt>
                      <c:pt idx="109">
                        <c:v>24.53</c:v>
                      </c:pt>
                      <c:pt idx="110">
                        <c:v>24.92</c:v>
                      </c:pt>
                      <c:pt idx="111">
                        <c:v>25.09</c:v>
                      </c:pt>
                      <c:pt idx="112">
                        <c:v>24.74</c:v>
                      </c:pt>
                      <c:pt idx="113">
                        <c:v>24.66</c:v>
                      </c:pt>
                      <c:pt idx="114">
                        <c:v>24.61</c:v>
                      </c:pt>
                      <c:pt idx="115">
                        <c:v>24.42</c:v>
                      </c:pt>
                      <c:pt idx="116">
                        <c:v>24.76</c:v>
                      </c:pt>
                      <c:pt idx="117">
                        <c:v>25</c:v>
                      </c:pt>
                      <c:pt idx="118">
                        <c:v>25</c:v>
                      </c:pt>
                      <c:pt idx="119">
                        <c:v>25.02</c:v>
                      </c:pt>
                      <c:pt idx="120">
                        <c:v>25.22</c:v>
                      </c:pt>
                      <c:pt idx="121">
                        <c:v>24.75</c:v>
                      </c:pt>
                      <c:pt idx="122">
                        <c:v>24.46</c:v>
                      </c:pt>
                      <c:pt idx="123">
                        <c:v>24.74</c:v>
                      </c:pt>
                      <c:pt idx="124">
                        <c:v>25.06</c:v>
                      </c:pt>
                      <c:pt idx="125">
                        <c:v>24.99</c:v>
                      </c:pt>
                      <c:pt idx="126">
                        <c:v>24.88</c:v>
                      </c:pt>
                      <c:pt idx="127">
                        <c:v>24.74</c:v>
                      </c:pt>
                      <c:pt idx="128">
                        <c:v>24.84</c:v>
                      </c:pt>
                      <c:pt idx="129">
                        <c:v>24.89</c:v>
                      </c:pt>
                      <c:pt idx="130">
                        <c:v>24.69</c:v>
                      </c:pt>
                      <c:pt idx="131">
                        <c:v>25.14</c:v>
                      </c:pt>
                      <c:pt idx="132">
                        <c:v>25.06</c:v>
                      </c:pt>
                      <c:pt idx="133">
                        <c:v>25.06</c:v>
                      </c:pt>
                      <c:pt idx="134">
                        <c:v>24.87</c:v>
                      </c:pt>
                      <c:pt idx="135">
                        <c:v>24.86</c:v>
                      </c:pt>
                      <c:pt idx="136">
                        <c:v>25.24</c:v>
                      </c:pt>
                      <c:pt idx="137">
                        <c:v>24.68</c:v>
                      </c:pt>
                      <c:pt idx="138">
                        <c:v>24.61</c:v>
                      </c:pt>
                      <c:pt idx="139">
                        <c:v>24.81</c:v>
                      </c:pt>
                      <c:pt idx="140">
                        <c:v>24.93</c:v>
                      </c:pt>
                      <c:pt idx="141">
                        <c:v>24.99</c:v>
                      </c:pt>
                      <c:pt idx="142">
                        <c:v>24.96</c:v>
                      </c:pt>
                      <c:pt idx="143">
                        <c:v>24.91</c:v>
                      </c:pt>
                      <c:pt idx="144">
                        <c:v>24.84</c:v>
                      </c:pt>
                      <c:pt idx="145">
                        <c:v>24.92</c:v>
                      </c:pt>
                      <c:pt idx="146">
                        <c:v>25.55</c:v>
                      </c:pt>
                      <c:pt idx="147">
                        <c:v>25.23</c:v>
                      </c:pt>
                      <c:pt idx="148">
                        <c:v>24.69</c:v>
                      </c:pt>
                      <c:pt idx="149">
                        <c:v>24.92</c:v>
                      </c:pt>
                      <c:pt idx="150">
                        <c:v>25.05</c:v>
                      </c:pt>
                      <c:pt idx="151">
                        <c:v>24.97</c:v>
                      </c:pt>
                      <c:pt idx="152">
                        <c:v>25.02</c:v>
                      </c:pt>
                      <c:pt idx="153">
                        <c:v>25.21</c:v>
                      </c:pt>
                      <c:pt idx="154">
                        <c:v>24.92</c:v>
                      </c:pt>
                      <c:pt idx="155">
                        <c:v>24.85</c:v>
                      </c:pt>
                      <c:pt idx="156">
                        <c:v>25.03</c:v>
                      </c:pt>
                      <c:pt idx="157">
                        <c:v>25.12</c:v>
                      </c:pt>
                      <c:pt idx="158">
                        <c:v>25.18</c:v>
                      </c:pt>
                      <c:pt idx="159">
                        <c:v>24.92</c:v>
                      </c:pt>
                      <c:pt idx="160">
                        <c:v>24.78</c:v>
                      </c:pt>
                      <c:pt idx="161">
                        <c:v>24.73</c:v>
                      </c:pt>
                      <c:pt idx="162">
                        <c:v>25.11</c:v>
                      </c:pt>
                      <c:pt idx="163">
                        <c:v>25.29</c:v>
                      </c:pt>
                      <c:pt idx="164">
                        <c:v>25.24</c:v>
                      </c:pt>
                      <c:pt idx="165">
                        <c:v>25.07</c:v>
                      </c:pt>
                      <c:pt idx="166">
                        <c:v>24.97</c:v>
                      </c:pt>
                      <c:pt idx="167">
                        <c:v>24.9</c:v>
                      </c:pt>
                      <c:pt idx="168">
                        <c:v>25.04</c:v>
                      </c:pt>
                      <c:pt idx="169">
                        <c:v>25.09</c:v>
                      </c:pt>
                      <c:pt idx="170">
                        <c:v>25.04</c:v>
                      </c:pt>
                      <c:pt idx="171">
                        <c:v>25.32</c:v>
                      </c:pt>
                      <c:pt idx="172">
                        <c:v>24.87</c:v>
                      </c:pt>
                      <c:pt idx="173">
                        <c:v>25</c:v>
                      </c:pt>
                      <c:pt idx="174">
                        <c:v>25.36</c:v>
                      </c:pt>
                      <c:pt idx="175">
                        <c:v>24.95</c:v>
                      </c:pt>
                      <c:pt idx="176">
                        <c:v>24.74</c:v>
                      </c:pt>
                      <c:pt idx="177">
                        <c:v>25.22</c:v>
                      </c:pt>
                      <c:pt idx="178">
                        <c:v>25.4</c:v>
                      </c:pt>
                      <c:pt idx="179">
                        <c:v>24.94</c:v>
                      </c:pt>
                      <c:pt idx="180">
                        <c:v>24.86</c:v>
                      </c:pt>
                      <c:pt idx="181">
                        <c:v>25.13</c:v>
                      </c:pt>
                      <c:pt idx="182">
                        <c:v>25.2</c:v>
                      </c:pt>
                      <c:pt idx="183">
                        <c:v>25.07</c:v>
                      </c:pt>
                      <c:pt idx="184">
                        <c:v>25.44</c:v>
                      </c:pt>
                      <c:pt idx="185">
                        <c:v>25.45</c:v>
                      </c:pt>
                      <c:pt idx="186">
                        <c:v>25.17</c:v>
                      </c:pt>
                      <c:pt idx="187">
                        <c:v>25.42</c:v>
                      </c:pt>
                      <c:pt idx="188">
                        <c:v>25.59</c:v>
                      </c:pt>
                      <c:pt idx="189">
                        <c:v>25.08</c:v>
                      </c:pt>
                      <c:pt idx="190">
                        <c:v>25.31</c:v>
                      </c:pt>
                      <c:pt idx="191">
                        <c:v>25.51</c:v>
                      </c:pt>
                      <c:pt idx="192">
                        <c:v>25.81</c:v>
                      </c:pt>
                      <c:pt idx="193">
                        <c:v>25.5</c:v>
                      </c:pt>
                      <c:pt idx="194">
                        <c:v>25.2</c:v>
                      </c:pt>
                      <c:pt idx="195">
                        <c:v>25.25</c:v>
                      </c:pt>
                      <c:pt idx="196">
                        <c:v>25.49</c:v>
                      </c:pt>
                      <c:pt idx="197">
                        <c:v>25.16</c:v>
                      </c:pt>
                      <c:pt idx="198">
                        <c:v>25.22</c:v>
                      </c:pt>
                      <c:pt idx="199">
                        <c:v>25.22</c:v>
                      </c:pt>
                      <c:pt idx="200">
                        <c:v>25.44</c:v>
                      </c:pt>
                      <c:pt idx="201">
                        <c:v>25.41</c:v>
                      </c:pt>
                      <c:pt idx="202">
                        <c:v>25.68</c:v>
                      </c:pt>
                      <c:pt idx="203">
                        <c:v>26.01</c:v>
                      </c:pt>
                      <c:pt idx="204">
                        <c:v>25.29</c:v>
                      </c:pt>
                      <c:pt idx="205">
                        <c:v>25.34</c:v>
                      </c:pt>
                      <c:pt idx="206">
                        <c:v>25.53</c:v>
                      </c:pt>
                      <c:pt idx="207">
                        <c:v>25.76</c:v>
                      </c:pt>
                      <c:pt idx="208">
                        <c:v>25.92</c:v>
                      </c:pt>
                      <c:pt idx="209">
                        <c:v>25.25</c:v>
                      </c:pt>
                      <c:pt idx="210">
                        <c:v>25.48</c:v>
                      </c:pt>
                      <c:pt idx="211">
                        <c:v>25.42</c:v>
                      </c:pt>
                      <c:pt idx="212">
                        <c:v>25.46</c:v>
                      </c:pt>
                      <c:pt idx="213">
                        <c:v>25.35</c:v>
                      </c:pt>
                      <c:pt idx="214">
                        <c:v>25.73</c:v>
                      </c:pt>
                      <c:pt idx="215">
                        <c:v>25.71</c:v>
                      </c:pt>
                      <c:pt idx="216">
                        <c:v>25.36</c:v>
                      </c:pt>
                      <c:pt idx="217">
                        <c:v>26.04</c:v>
                      </c:pt>
                      <c:pt idx="218">
                        <c:v>26.61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C9-4B04-8E3C-630C25568816}"/>
                  </c:ext>
                </c:extLst>
              </c15:ser>
            </c15:filteredLineSeries>
            <c15:filteredLineSeries>
              <c15:ser>
                <c:idx val="5"/>
                <c:order val="4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weather_trends_proj1!$A$11:$A$219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  <c:pt idx="156">
                        <c:v>1961</c:v>
                      </c:pt>
                      <c:pt idx="157">
                        <c:v>1962</c:v>
                      </c:pt>
                      <c:pt idx="158">
                        <c:v>1963</c:v>
                      </c:pt>
                      <c:pt idx="159">
                        <c:v>1964</c:v>
                      </c:pt>
                      <c:pt idx="160">
                        <c:v>1965</c:v>
                      </c:pt>
                      <c:pt idx="161">
                        <c:v>1966</c:v>
                      </c:pt>
                      <c:pt idx="162">
                        <c:v>1967</c:v>
                      </c:pt>
                      <c:pt idx="163">
                        <c:v>1968</c:v>
                      </c:pt>
                      <c:pt idx="164">
                        <c:v>1969</c:v>
                      </c:pt>
                      <c:pt idx="165">
                        <c:v>1970</c:v>
                      </c:pt>
                      <c:pt idx="166">
                        <c:v>1971</c:v>
                      </c:pt>
                      <c:pt idx="167">
                        <c:v>1972</c:v>
                      </c:pt>
                      <c:pt idx="168">
                        <c:v>1973</c:v>
                      </c:pt>
                      <c:pt idx="169">
                        <c:v>1974</c:v>
                      </c:pt>
                      <c:pt idx="170">
                        <c:v>1975</c:v>
                      </c:pt>
                      <c:pt idx="171">
                        <c:v>1976</c:v>
                      </c:pt>
                      <c:pt idx="172">
                        <c:v>1977</c:v>
                      </c:pt>
                      <c:pt idx="173">
                        <c:v>1978</c:v>
                      </c:pt>
                      <c:pt idx="174">
                        <c:v>1979</c:v>
                      </c:pt>
                      <c:pt idx="175">
                        <c:v>1980</c:v>
                      </c:pt>
                      <c:pt idx="176">
                        <c:v>1981</c:v>
                      </c:pt>
                      <c:pt idx="177">
                        <c:v>1982</c:v>
                      </c:pt>
                      <c:pt idx="178">
                        <c:v>1983</c:v>
                      </c:pt>
                      <c:pt idx="179">
                        <c:v>1984</c:v>
                      </c:pt>
                      <c:pt idx="180">
                        <c:v>1985</c:v>
                      </c:pt>
                      <c:pt idx="181">
                        <c:v>1986</c:v>
                      </c:pt>
                      <c:pt idx="182">
                        <c:v>1987</c:v>
                      </c:pt>
                      <c:pt idx="183">
                        <c:v>1988</c:v>
                      </c:pt>
                      <c:pt idx="184">
                        <c:v>1989</c:v>
                      </c:pt>
                      <c:pt idx="185">
                        <c:v>1990</c:v>
                      </c:pt>
                      <c:pt idx="186">
                        <c:v>1991</c:v>
                      </c:pt>
                      <c:pt idx="187">
                        <c:v>1992</c:v>
                      </c:pt>
                      <c:pt idx="188">
                        <c:v>1993</c:v>
                      </c:pt>
                      <c:pt idx="189">
                        <c:v>1994</c:v>
                      </c:pt>
                      <c:pt idx="190">
                        <c:v>1995</c:v>
                      </c:pt>
                      <c:pt idx="191">
                        <c:v>1996</c:v>
                      </c:pt>
                      <c:pt idx="192">
                        <c:v>1997</c:v>
                      </c:pt>
                      <c:pt idx="193">
                        <c:v>1998</c:v>
                      </c:pt>
                      <c:pt idx="194">
                        <c:v>1999</c:v>
                      </c:pt>
                      <c:pt idx="195">
                        <c:v>2000</c:v>
                      </c:pt>
                      <c:pt idx="196">
                        <c:v>2001</c:v>
                      </c:pt>
                      <c:pt idx="197">
                        <c:v>2002</c:v>
                      </c:pt>
                      <c:pt idx="198">
                        <c:v>2003</c:v>
                      </c:pt>
                      <c:pt idx="199">
                        <c:v>2004</c:v>
                      </c:pt>
                      <c:pt idx="200">
                        <c:v>2005</c:v>
                      </c:pt>
                      <c:pt idx="201">
                        <c:v>2006</c:v>
                      </c:pt>
                      <c:pt idx="202">
                        <c:v>2007</c:v>
                      </c:pt>
                      <c:pt idx="203">
                        <c:v>2008</c:v>
                      </c:pt>
                      <c:pt idx="204">
                        <c:v>2009</c:v>
                      </c:pt>
                      <c:pt idx="205">
                        <c:v>2010</c:v>
                      </c:pt>
                      <c:pt idx="206">
                        <c:v>2011</c:v>
                      </c:pt>
                      <c:pt idx="207">
                        <c:v>2012</c:v>
                      </c:pt>
                      <c:pt idx="20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weather_trends_proj1!$F$1:$F$219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0</c:v>
                      </c:pt>
                      <c:pt idx="1">
                        <c:v>16.22</c:v>
                      </c:pt>
                      <c:pt idx="2">
                        <c:v>16.670000000000002</c:v>
                      </c:pt>
                      <c:pt idx="3">
                        <c:v>15.979999999999999</c:v>
                      </c:pt>
                      <c:pt idx="4">
                        <c:v>16.299999999999997</c:v>
                      </c:pt>
                      <c:pt idx="5">
                        <c:v>16.37</c:v>
                      </c:pt>
                      <c:pt idx="6">
                        <c:v>15.899999999999999</c:v>
                      </c:pt>
                      <c:pt idx="7">
                        <c:v>16.86</c:v>
                      </c:pt>
                      <c:pt idx="8">
                        <c:v>16.72</c:v>
                      </c:pt>
                      <c:pt idx="9">
                        <c:v>16.830000000000002</c:v>
                      </c:pt>
                      <c:pt idx="10">
                        <c:v>16.450000000000003</c:v>
                      </c:pt>
                      <c:pt idx="11">
                        <c:v>16.440000000000001</c:v>
                      </c:pt>
                      <c:pt idx="12">
                        <c:v>15.97</c:v>
                      </c:pt>
                      <c:pt idx="13">
                        <c:v>16.41545</c:v>
                      </c:pt>
                      <c:pt idx="14">
                        <c:v>16.41545</c:v>
                      </c:pt>
                      <c:pt idx="15">
                        <c:v>16.41545</c:v>
                      </c:pt>
                      <c:pt idx="16">
                        <c:v>16.41545</c:v>
                      </c:pt>
                      <c:pt idx="17">
                        <c:v>16.41545</c:v>
                      </c:pt>
                      <c:pt idx="18">
                        <c:v>16.490000000000002</c:v>
                      </c:pt>
                      <c:pt idx="19">
                        <c:v>16.32</c:v>
                      </c:pt>
                      <c:pt idx="20">
                        <c:v>16.549999999999997</c:v>
                      </c:pt>
                      <c:pt idx="21">
                        <c:v>16.36</c:v>
                      </c:pt>
                      <c:pt idx="22">
                        <c:v>16.62</c:v>
                      </c:pt>
                      <c:pt idx="23">
                        <c:v>16.11</c:v>
                      </c:pt>
                      <c:pt idx="24">
                        <c:v>16.489999999999998</c:v>
                      </c:pt>
                      <c:pt idx="25">
                        <c:v>16.29</c:v>
                      </c:pt>
                      <c:pt idx="26">
                        <c:v>16.309999999999999</c:v>
                      </c:pt>
                      <c:pt idx="27">
                        <c:v>16.14</c:v>
                      </c:pt>
                      <c:pt idx="28">
                        <c:v>16.900000000000002</c:v>
                      </c:pt>
                      <c:pt idx="29">
                        <c:v>16.55</c:v>
                      </c:pt>
                      <c:pt idx="30">
                        <c:v>16.3</c:v>
                      </c:pt>
                      <c:pt idx="31">
                        <c:v>16.52</c:v>
                      </c:pt>
                      <c:pt idx="32">
                        <c:v>15.860000000000001</c:v>
                      </c:pt>
                      <c:pt idx="33">
                        <c:v>16.439999999999998</c:v>
                      </c:pt>
                      <c:pt idx="34">
                        <c:v>16.52</c:v>
                      </c:pt>
                      <c:pt idx="35">
                        <c:v>15.870000000000001</c:v>
                      </c:pt>
                      <c:pt idx="36">
                        <c:v>16.79</c:v>
                      </c:pt>
                      <c:pt idx="37">
                        <c:v>17.21</c:v>
                      </c:pt>
                      <c:pt idx="38">
                        <c:v>16.450000000000003</c:v>
                      </c:pt>
                      <c:pt idx="39">
                        <c:v>16.439999999999998</c:v>
                      </c:pt>
                      <c:pt idx="40">
                        <c:v>16.5</c:v>
                      </c:pt>
                      <c:pt idx="41">
                        <c:v>16.420000000000002</c:v>
                      </c:pt>
                      <c:pt idx="42">
                        <c:v>16.75</c:v>
                      </c:pt>
                      <c:pt idx="43">
                        <c:v>16.78</c:v>
                      </c:pt>
                      <c:pt idx="44">
                        <c:v>16.61</c:v>
                      </c:pt>
                      <c:pt idx="45">
                        <c:v>16.439999999999998</c:v>
                      </c:pt>
                      <c:pt idx="46">
                        <c:v>16.36</c:v>
                      </c:pt>
                      <c:pt idx="47">
                        <c:v>16.2</c:v>
                      </c:pt>
                      <c:pt idx="48">
                        <c:v>15.819999999999999</c:v>
                      </c:pt>
                      <c:pt idx="49">
                        <c:v>16.579999999999998</c:v>
                      </c:pt>
                      <c:pt idx="50">
                        <c:v>16.61</c:v>
                      </c:pt>
                      <c:pt idx="51">
                        <c:v>16.349999999999998</c:v>
                      </c:pt>
                      <c:pt idx="52">
                        <c:v>16.260000000000002</c:v>
                      </c:pt>
                      <c:pt idx="53">
                        <c:v>16.37</c:v>
                      </c:pt>
                      <c:pt idx="54">
                        <c:v>16.34</c:v>
                      </c:pt>
                      <c:pt idx="55">
                        <c:v>16.479999999999997</c:v>
                      </c:pt>
                      <c:pt idx="56">
                        <c:v>16.27</c:v>
                      </c:pt>
                      <c:pt idx="57">
                        <c:v>16.329999999999998</c:v>
                      </c:pt>
                      <c:pt idx="58">
                        <c:v>16.630000000000003</c:v>
                      </c:pt>
                      <c:pt idx="59">
                        <c:v>16.52</c:v>
                      </c:pt>
                      <c:pt idx="60">
                        <c:v>16.64</c:v>
                      </c:pt>
                      <c:pt idx="61">
                        <c:v>16.21</c:v>
                      </c:pt>
                      <c:pt idx="62">
                        <c:v>16.11</c:v>
                      </c:pt>
                      <c:pt idx="63">
                        <c:v>16.490000000000002</c:v>
                      </c:pt>
                      <c:pt idx="64">
                        <c:v>16.3</c:v>
                      </c:pt>
                      <c:pt idx="65">
                        <c:v>16.45</c:v>
                      </c:pt>
                      <c:pt idx="66">
                        <c:v>16.36</c:v>
                      </c:pt>
                      <c:pt idx="67">
                        <c:v>16.03</c:v>
                      </c:pt>
                      <c:pt idx="68">
                        <c:v>16.41545</c:v>
                      </c:pt>
                      <c:pt idx="69">
                        <c:v>16.41545</c:v>
                      </c:pt>
                      <c:pt idx="70">
                        <c:v>16.88</c:v>
                      </c:pt>
                      <c:pt idx="71">
                        <c:v>16.71</c:v>
                      </c:pt>
                      <c:pt idx="72">
                        <c:v>16.520000000000003</c:v>
                      </c:pt>
                      <c:pt idx="73">
                        <c:v>16.82</c:v>
                      </c:pt>
                      <c:pt idx="74">
                        <c:v>16.490000000000002</c:v>
                      </c:pt>
                      <c:pt idx="75">
                        <c:v>16.220000000000002</c:v>
                      </c:pt>
                      <c:pt idx="76">
                        <c:v>16.350000000000001</c:v>
                      </c:pt>
                      <c:pt idx="77">
                        <c:v>16.29</c:v>
                      </c:pt>
                      <c:pt idx="78">
                        <c:v>16.160000000000004</c:v>
                      </c:pt>
                      <c:pt idx="79">
                        <c:v>16.13</c:v>
                      </c:pt>
                      <c:pt idx="80">
                        <c:v>16.78</c:v>
                      </c:pt>
                      <c:pt idx="81">
                        <c:v>16.759999999999998</c:v>
                      </c:pt>
                      <c:pt idx="82">
                        <c:v>16.690000000000001</c:v>
                      </c:pt>
                      <c:pt idx="83">
                        <c:v>16.32</c:v>
                      </c:pt>
                      <c:pt idx="84">
                        <c:v>16.22</c:v>
                      </c:pt>
                      <c:pt idx="85">
                        <c:v>16.46</c:v>
                      </c:pt>
                      <c:pt idx="86">
                        <c:v>16.490000000000002</c:v>
                      </c:pt>
                      <c:pt idx="87">
                        <c:v>16.199999999999996</c:v>
                      </c:pt>
                      <c:pt idx="88">
                        <c:v>16.27</c:v>
                      </c:pt>
                      <c:pt idx="89">
                        <c:v>16.580000000000002</c:v>
                      </c:pt>
                      <c:pt idx="90">
                        <c:v>16.700000000000003</c:v>
                      </c:pt>
                      <c:pt idx="91">
                        <c:v>16.580000000000002</c:v>
                      </c:pt>
                      <c:pt idx="92">
                        <c:v>16.399999999999999</c:v>
                      </c:pt>
                      <c:pt idx="93">
                        <c:v>16.54</c:v>
                      </c:pt>
                      <c:pt idx="94">
                        <c:v>16.41</c:v>
                      </c:pt>
                      <c:pt idx="95">
                        <c:v>16.490000000000002</c:v>
                      </c:pt>
                      <c:pt idx="96">
                        <c:v>16.93</c:v>
                      </c:pt>
                      <c:pt idx="97">
                        <c:v>16.52</c:v>
                      </c:pt>
                      <c:pt idx="98">
                        <c:v>16.32</c:v>
                      </c:pt>
                      <c:pt idx="99">
                        <c:v>16.59</c:v>
                      </c:pt>
                      <c:pt idx="100">
                        <c:v>16.630000000000003</c:v>
                      </c:pt>
                      <c:pt idx="101">
                        <c:v>16.91</c:v>
                      </c:pt>
                      <c:pt idx="102">
                        <c:v>17.010000000000002</c:v>
                      </c:pt>
                      <c:pt idx="103">
                        <c:v>16.690000000000001</c:v>
                      </c:pt>
                      <c:pt idx="104">
                        <c:v>16.339999999999996</c:v>
                      </c:pt>
                      <c:pt idx="105">
                        <c:v>16.940000000000001</c:v>
                      </c:pt>
                      <c:pt idx="106">
                        <c:v>16.55</c:v>
                      </c:pt>
                      <c:pt idx="107">
                        <c:v>16.759999999999998</c:v>
                      </c:pt>
                      <c:pt idx="108">
                        <c:v>16.600000000000001</c:v>
                      </c:pt>
                      <c:pt idx="109">
                        <c:v>16.440000000000001</c:v>
                      </c:pt>
                      <c:pt idx="110">
                        <c:v>16.690000000000001</c:v>
                      </c:pt>
                      <c:pt idx="111">
                        <c:v>16.71</c:v>
                      </c:pt>
                      <c:pt idx="112">
                        <c:v>16.79</c:v>
                      </c:pt>
                      <c:pt idx="113">
                        <c:v>16.47</c:v>
                      </c:pt>
                      <c:pt idx="114">
                        <c:v>16.43</c:v>
                      </c:pt>
                      <c:pt idx="115">
                        <c:v>16.200000000000003</c:v>
                      </c:pt>
                      <c:pt idx="116">
                        <c:v>16.580000000000002</c:v>
                      </c:pt>
                      <c:pt idx="117">
                        <c:v>16.829999999999998</c:v>
                      </c:pt>
                      <c:pt idx="118">
                        <c:v>16.7</c:v>
                      </c:pt>
                      <c:pt idx="119">
                        <c:v>16.43</c:v>
                      </c:pt>
                      <c:pt idx="120">
                        <c:v>16.63</c:v>
                      </c:pt>
                      <c:pt idx="121">
                        <c:v>16.52</c:v>
                      </c:pt>
                      <c:pt idx="122">
                        <c:v>16.440000000000001</c:v>
                      </c:pt>
                      <c:pt idx="123">
                        <c:v>16.61</c:v>
                      </c:pt>
                      <c:pt idx="124">
                        <c:v>16.68</c:v>
                      </c:pt>
                      <c:pt idx="125">
                        <c:v>16.63</c:v>
                      </c:pt>
                      <c:pt idx="126">
                        <c:v>16.309999999999999</c:v>
                      </c:pt>
                      <c:pt idx="127">
                        <c:v>16.329999999999998</c:v>
                      </c:pt>
                      <c:pt idx="128">
                        <c:v>16.420000000000002</c:v>
                      </c:pt>
                      <c:pt idx="129">
                        <c:v>16.380000000000003</c:v>
                      </c:pt>
                      <c:pt idx="130">
                        <c:v>16.160000000000004</c:v>
                      </c:pt>
                      <c:pt idx="131">
                        <c:v>16.41</c:v>
                      </c:pt>
                      <c:pt idx="132">
                        <c:v>16.54</c:v>
                      </c:pt>
                      <c:pt idx="133">
                        <c:v>16.43</c:v>
                      </c:pt>
                      <c:pt idx="134">
                        <c:v>16.630000000000003</c:v>
                      </c:pt>
                      <c:pt idx="135">
                        <c:v>16.229999999999997</c:v>
                      </c:pt>
                      <c:pt idx="136">
                        <c:v>16.519999999999996</c:v>
                      </c:pt>
                      <c:pt idx="137">
                        <c:v>15.969999999999999</c:v>
                      </c:pt>
                      <c:pt idx="138">
                        <c:v>16.27</c:v>
                      </c:pt>
                      <c:pt idx="139">
                        <c:v>16.18</c:v>
                      </c:pt>
                      <c:pt idx="140">
                        <c:v>16.41</c:v>
                      </c:pt>
                      <c:pt idx="141">
                        <c:v>16.439999999999998</c:v>
                      </c:pt>
                      <c:pt idx="142">
                        <c:v>16.260000000000002</c:v>
                      </c:pt>
                      <c:pt idx="143">
                        <c:v>16.05</c:v>
                      </c:pt>
                      <c:pt idx="144">
                        <c:v>16.079999999999998</c:v>
                      </c:pt>
                      <c:pt idx="145">
                        <c:v>16.160000000000004</c:v>
                      </c:pt>
                      <c:pt idx="146">
                        <c:v>16.78</c:v>
                      </c:pt>
                      <c:pt idx="147">
                        <c:v>16.5</c:v>
                      </c:pt>
                      <c:pt idx="148">
                        <c:v>15.930000000000001</c:v>
                      </c:pt>
                      <c:pt idx="149">
                        <c:v>16.07</c:v>
                      </c:pt>
                      <c:pt idx="150">
                        <c:v>16.47</c:v>
                      </c:pt>
                      <c:pt idx="151">
                        <c:v>16.29</c:v>
                      </c:pt>
                      <c:pt idx="152">
                        <c:v>16.22</c:v>
                      </c:pt>
                      <c:pt idx="153">
                        <c:v>16.46</c:v>
                      </c:pt>
                      <c:pt idx="154">
                        <c:v>16.330000000000002</c:v>
                      </c:pt>
                      <c:pt idx="155">
                        <c:v>16.480000000000004</c:v>
                      </c:pt>
                      <c:pt idx="156">
                        <c:v>16.399999999999999</c:v>
                      </c:pt>
                      <c:pt idx="157">
                        <c:v>16.48</c:v>
                      </c:pt>
                      <c:pt idx="158">
                        <c:v>16.310000000000002</c:v>
                      </c:pt>
                      <c:pt idx="159">
                        <c:v>16.36</c:v>
                      </c:pt>
                      <c:pt idx="160">
                        <c:v>16.149999999999999</c:v>
                      </c:pt>
                      <c:pt idx="161">
                        <c:v>16.450000000000003</c:v>
                      </c:pt>
                      <c:pt idx="162">
                        <c:v>16.38</c:v>
                      </c:pt>
                      <c:pt idx="163">
                        <c:v>16.52</c:v>
                      </c:pt>
                      <c:pt idx="164">
                        <c:v>16.509999999999998</c:v>
                      </c:pt>
                      <c:pt idx="165">
                        <c:v>16.490000000000002</c:v>
                      </c:pt>
                      <c:pt idx="166">
                        <c:v>16.169999999999998</c:v>
                      </c:pt>
                      <c:pt idx="167">
                        <c:v>16.149999999999999</c:v>
                      </c:pt>
                      <c:pt idx="168">
                        <c:v>16.18</c:v>
                      </c:pt>
                      <c:pt idx="169">
                        <c:v>16.68</c:v>
                      </c:pt>
                      <c:pt idx="170">
                        <c:v>16.509999999999998</c:v>
                      </c:pt>
                      <c:pt idx="171">
                        <c:v>16.72</c:v>
                      </c:pt>
                      <c:pt idx="172">
                        <c:v>16.170000000000002</c:v>
                      </c:pt>
                      <c:pt idx="173">
                        <c:v>16.48</c:v>
                      </c:pt>
                      <c:pt idx="174">
                        <c:v>16.759999999999998</c:v>
                      </c:pt>
                      <c:pt idx="175">
                        <c:v>16.25</c:v>
                      </c:pt>
                      <c:pt idx="176">
                        <c:v>16.14</c:v>
                      </c:pt>
                      <c:pt idx="177">
                        <c:v>16.72</c:v>
                      </c:pt>
                      <c:pt idx="178">
                        <c:v>16.45</c:v>
                      </c:pt>
                      <c:pt idx="179">
                        <c:v>16.47</c:v>
                      </c:pt>
                      <c:pt idx="180">
                        <c:v>16.119999999999997</c:v>
                      </c:pt>
                      <c:pt idx="181">
                        <c:v>16.78</c:v>
                      </c:pt>
                      <c:pt idx="182">
                        <c:v>16.350000000000001</c:v>
                      </c:pt>
                      <c:pt idx="183">
                        <c:v>16.380000000000003</c:v>
                      </c:pt>
                      <c:pt idx="184">
                        <c:v>16.71</c:v>
                      </c:pt>
                      <c:pt idx="185">
                        <c:v>16.47</c:v>
                      </c:pt>
                      <c:pt idx="186">
                        <c:v>16</c:v>
                      </c:pt>
                      <c:pt idx="187">
                        <c:v>16.78</c:v>
                      </c:pt>
                      <c:pt idx="188">
                        <c:v>16.560000000000002</c:v>
                      </c:pt>
                      <c:pt idx="189">
                        <c:v>16.39</c:v>
                      </c:pt>
                      <c:pt idx="190">
                        <c:v>16.649999999999999</c:v>
                      </c:pt>
                      <c:pt idx="191">
                        <c:v>16.68</c:v>
                      </c:pt>
                      <c:pt idx="192">
                        <c:v>16.82</c:v>
                      </c:pt>
                      <c:pt idx="193">
                        <c:v>16.3</c:v>
                      </c:pt>
                      <c:pt idx="194">
                        <c:v>16.28</c:v>
                      </c:pt>
                      <c:pt idx="195">
                        <c:v>16.02</c:v>
                      </c:pt>
                      <c:pt idx="196">
                        <c:v>16.309999999999999</c:v>
                      </c:pt>
                      <c:pt idx="197">
                        <c:v>16.32</c:v>
                      </c:pt>
                      <c:pt idx="198">
                        <c:v>16.350000000000001</c:v>
                      </c:pt>
                      <c:pt idx="199">
                        <c:v>16.18</c:v>
                      </c:pt>
                      <c:pt idx="200">
                        <c:v>16.090000000000003</c:v>
                      </c:pt>
                      <c:pt idx="201">
                        <c:v>16.37</c:v>
                      </c:pt>
                      <c:pt idx="202">
                        <c:v>16.48</c:v>
                      </c:pt>
                      <c:pt idx="203">
                        <c:v>16.490000000000002</c:v>
                      </c:pt>
                      <c:pt idx="204">
                        <c:v>16</c:v>
                      </c:pt>
                      <c:pt idx="205">
                        <c:v>16.14</c:v>
                      </c:pt>
                      <c:pt idx="206">
                        <c:v>16.12</c:v>
                      </c:pt>
                      <c:pt idx="207">
                        <c:v>16.190000000000001</c:v>
                      </c:pt>
                      <c:pt idx="208">
                        <c:v>16.39</c:v>
                      </c:pt>
                      <c:pt idx="209">
                        <c:v>15.93</c:v>
                      </c:pt>
                      <c:pt idx="210">
                        <c:v>15.780000000000001</c:v>
                      </c:pt>
                      <c:pt idx="211">
                        <c:v>15.890000000000002</c:v>
                      </c:pt>
                      <c:pt idx="212">
                        <c:v>15.73</c:v>
                      </c:pt>
                      <c:pt idx="213">
                        <c:v>15.920000000000002</c:v>
                      </c:pt>
                      <c:pt idx="214">
                        <c:v>16.22</c:v>
                      </c:pt>
                      <c:pt idx="215">
                        <c:v>16.010000000000002</c:v>
                      </c:pt>
                      <c:pt idx="216">
                        <c:v>15.84</c:v>
                      </c:pt>
                      <c:pt idx="217">
                        <c:v>16.53</c:v>
                      </c:pt>
                      <c:pt idx="218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C9-4B04-8E3C-630C25568816}"/>
                  </c:ext>
                </c:extLst>
              </c15:ser>
            </c15:filteredLineSeries>
            <c15:filteredLineSeries>
              <c15:ser>
                <c:idx val="6"/>
                <c:order val="5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weather_trends_proj1!$A$11:$A$219</c15:sqref>
                        </c15:formulaRef>
                      </c:ext>
                    </c:extLst>
                    <c:numCache>
                      <c:formatCode>General</c:formatCode>
                      <c:ptCount val="209"/>
                      <c:pt idx="0">
                        <c:v>1805</c:v>
                      </c:pt>
                      <c:pt idx="1">
                        <c:v>1806</c:v>
                      </c:pt>
                      <c:pt idx="2">
                        <c:v>1807</c:v>
                      </c:pt>
                      <c:pt idx="3">
                        <c:v>1808</c:v>
                      </c:pt>
                      <c:pt idx="4">
                        <c:v>1809</c:v>
                      </c:pt>
                      <c:pt idx="5">
                        <c:v>1810</c:v>
                      </c:pt>
                      <c:pt idx="6">
                        <c:v>1811</c:v>
                      </c:pt>
                      <c:pt idx="7">
                        <c:v>1812</c:v>
                      </c:pt>
                      <c:pt idx="8">
                        <c:v>1813</c:v>
                      </c:pt>
                      <c:pt idx="9">
                        <c:v>1814</c:v>
                      </c:pt>
                      <c:pt idx="10">
                        <c:v>1815</c:v>
                      </c:pt>
                      <c:pt idx="11">
                        <c:v>1816</c:v>
                      </c:pt>
                      <c:pt idx="12">
                        <c:v>1817</c:v>
                      </c:pt>
                      <c:pt idx="13">
                        <c:v>1818</c:v>
                      </c:pt>
                      <c:pt idx="14">
                        <c:v>1819</c:v>
                      </c:pt>
                      <c:pt idx="15">
                        <c:v>1820</c:v>
                      </c:pt>
                      <c:pt idx="16">
                        <c:v>1821</c:v>
                      </c:pt>
                      <c:pt idx="17">
                        <c:v>1822</c:v>
                      </c:pt>
                      <c:pt idx="18">
                        <c:v>1823</c:v>
                      </c:pt>
                      <c:pt idx="19">
                        <c:v>1824</c:v>
                      </c:pt>
                      <c:pt idx="20">
                        <c:v>1825</c:v>
                      </c:pt>
                      <c:pt idx="21">
                        <c:v>1826</c:v>
                      </c:pt>
                      <c:pt idx="22">
                        <c:v>1827</c:v>
                      </c:pt>
                      <c:pt idx="23">
                        <c:v>1828</c:v>
                      </c:pt>
                      <c:pt idx="24">
                        <c:v>1829</c:v>
                      </c:pt>
                      <c:pt idx="25">
                        <c:v>1830</c:v>
                      </c:pt>
                      <c:pt idx="26">
                        <c:v>1831</c:v>
                      </c:pt>
                      <c:pt idx="27">
                        <c:v>1832</c:v>
                      </c:pt>
                      <c:pt idx="28">
                        <c:v>1833</c:v>
                      </c:pt>
                      <c:pt idx="29">
                        <c:v>1834</c:v>
                      </c:pt>
                      <c:pt idx="30">
                        <c:v>1835</c:v>
                      </c:pt>
                      <c:pt idx="31">
                        <c:v>1836</c:v>
                      </c:pt>
                      <c:pt idx="32">
                        <c:v>1837</c:v>
                      </c:pt>
                      <c:pt idx="33">
                        <c:v>1838</c:v>
                      </c:pt>
                      <c:pt idx="34">
                        <c:v>1839</c:v>
                      </c:pt>
                      <c:pt idx="35">
                        <c:v>1840</c:v>
                      </c:pt>
                      <c:pt idx="36">
                        <c:v>1841</c:v>
                      </c:pt>
                      <c:pt idx="37">
                        <c:v>1842</c:v>
                      </c:pt>
                      <c:pt idx="38">
                        <c:v>1843</c:v>
                      </c:pt>
                      <c:pt idx="39">
                        <c:v>1844</c:v>
                      </c:pt>
                      <c:pt idx="40">
                        <c:v>1845</c:v>
                      </c:pt>
                      <c:pt idx="41">
                        <c:v>1846</c:v>
                      </c:pt>
                      <c:pt idx="42">
                        <c:v>1847</c:v>
                      </c:pt>
                      <c:pt idx="43">
                        <c:v>1848</c:v>
                      </c:pt>
                      <c:pt idx="44">
                        <c:v>1849</c:v>
                      </c:pt>
                      <c:pt idx="45">
                        <c:v>1850</c:v>
                      </c:pt>
                      <c:pt idx="46">
                        <c:v>1851</c:v>
                      </c:pt>
                      <c:pt idx="47">
                        <c:v>1852</c:v>
                      </c:pt>
                      <c:pt idx="48">
                        <c:v>1853</c:v>
                      </c:pt>
                      <c:pt idx="49">
                        <c:v>1854</c:v>
                      </c:pt>
                      <c:pt idx="50">
                        <c:v>1855</c:v>
                      </c:pt>
                      <c:pt idx="51">
                        <c:v>1856</c:v>
                      </c:pt>
                      <c:pt idx="52">
                        <c:v>1857</c:v>
                      </c:pt>
                      <c:pt idx="53">
                        <c:v>1858</c:v>
                      </c:pt>
                      <c:pt idx="54">
                        <c:v>1859</c:v>
                      </c:pt>
                      <c:pt idx="55">
                        <c:v>1860</c:v>
                      </c:pt>
                      <c:pt idx="56">
                        <c:v>1861</c:v>
                      </c:pt>
                      <c:pt idx="57">
                        <c:v>1862</c:v>
                      </c:pt>
                      <c:pt idx="58">
                        <c:v>1863</c:v>
                      </c:pt>
                      <c:pt idx="59">
                        <c:v>1864</c:v>
                      </c:pt>
                      <c:pt idx="60">
                        <c:v>1865</c:v>
                      </c:pt>
                      <c:pt idx="61">
                        <c:v>1866</c:v>
                      </c:pt>
                      <c:pt idx="62">
                        <c:v>1867</c:v>
                      </c:pt>
                      <c:pt idx="63">
                        <c:v>1868</c:v>
                      </c:pt>
                      <c:pt idx="64">
                        <c:v>1869</c:v>
                      </c:pt>
                      <c:pt idx="65">
                        <c:v>1870</c:v>
                      </c:pt>
                      <c:pt idx="66">
                        <c:v>1871</c:v>
                      </c:pt>
                      <c:pt idx="67">
                        <c:v>1872</c:v>
                      </c:pt>
                      <c:pt idx="68">
                        <c:v>1873</c:v>
                      </c:pt>
                      <c:pt idx="69">
                        <c:v>1874</c:v>
                      </c:pt>
                      <c:pt idx="70">
                        <c:v>1875</c:v>
                      </c:pt>
                      <c:pt idx="71">
                        <c:v>1876</c:v>
                      </c:pt>
                      <c:pt idx="72">
                        <c:v>1877</c:v>
                      </c:pt>
                      <c:pt idx="73">
                        <c:v>1878</c:v>
                      </c:pt>
                      <c:pt idx="74">
                        <c:v>1879</c:v>
                      </c:pt>
                      <c:pt idx="75">
                        <c:v>1880</c:v>
                      </c:pt>
                      <c:pt idx="76">
                        <c:v>1881</c:v>
                      </c:pt>
                      <c:pt idx="77">
                        <c:v>1882</c:v>
                      </c:pt>
                      <c:pt idx="78">
                        <c:v>1883</c:v>
                      </c:pt>
                      <c:pt idx="79">
                        <c:v>1884</c:v>
                      </c:pt>
                      <c:pt idx="80">
                        <c:v>1885</c:v>
                      </c:pt>
                      <c:pt idx="81">
                        <c:v>1886</c:v>
                      </c:pt>
                      <c:pt idx="82">
                        <c:v>1887</c:v>
                      </c:pt>
                      <c:pt idx="83">
                        <c:v>1888</c:v>
                      </c:pt>
                      <c:pt idx="84">
                        <c:v>1889</c:v>
                      </c:pt>
                      <c:pt idx="85">
                        <c:v>1890</c:v>
                      </c:pt>
                      <c:pt idx="86">
                        <c:v>1891</c:v>
                      </c:pt>
                      <c:pt idx="87">
                        <c:v>1892</c:v>
                      </c:pt>
                      <c:pt idx="88">
                        <c:v>1893</c:v>
                      </c:pt>
                      <c:pt idx="89">
                        <c:v>1894</c:v>
                      </c:pt>
                      <c:pt idx="90">
                        <c:v>1895</c:v>
                      </c:pt>
                      <c:pt idx="91">
                        <c:v>1896</c:v>
                      </c:pt>
                      <c:pt idx="92">
                        <c:v>1897</c:v>
                      </c:pt>
                      <c:pt idx="93">
                        <c:v>1898</c:v>
                      </c:pt>
                      <c:pt idx="94">
                        <c:v>1899</c:v>
                      </c:pt>
                      <c:pt idx="95">
                        <c:v>1900</c:v>
                      </c:pt>
                      <c:pt idx="96">
                        <c:v>1901</c:v>
                      </c:pt>
                      <c:pt idx="97">
                        <c:v>1902</c:v>
                      </c:pt>
                      <c:pt idx="98">
                        <c:v>1903</c:v>
                      </c:pt>
                      <c:pt idx="99">
                        <c:v>1904</c:v>
                      </c:pt>
                      <c:pt idx="100">
                        <c:v>1905</c:v>
                      </c:pt>
                      <c:pt idx="101">
                        <c:v>1906</c:v>
                      </c:pt>
                      <c:pt idx="102">
                        <c:v>1907</c:v>
                      </c:pt>
                      <c:pt idx="103">
                        <c:v>1908</c:v>
                      </c:pt>
                      <c:pt idx="104">
                        <c:v>1909</c:v>
                      </c:pt>
                      <c:pt idx="105">
                        <c:v>1910</c:v>
                      </c:pt>
                      <c:pt idx="106">
                        <c:v>1911</c:v>
                      </c:pt>
                      <c:pt idx="107">
                        <c:v>1912</c:v>
                      </c:pt>
                      <c:pt idx="108">
                        <c:v>1913</c:v>
                      </c:pt>
                      <c:pt idx="109">
                        <c:v>1914</c:v>
                      </c:pt>
                      <c:pt idx="110">
                        <c:v>1915</c:v>
                      </c:pt>
                      <c:pt idx="111">
                        <c:v>1916</c:v>
                      </c:pt>
                      <c:pt idx="112">
                        <c:v>1917</c:v>
                      </c:pt>
                      <c:pt idx="113">
                        <c:v>1918</c:v>
                      </c:pt>
                      <c:pt idx="114">
                        <c:v>1919</c:v>
                      </c:pt>
                      <c:pt idx="115">
                        <c:v>1920</c:v>
                      </c:pt>
                      <c:pt idx="116">
                        <c:v>1921</c:v>
                      </c:pt>
                      <c:pt idx="117">
                        <c:v>1922</c:v>
                      </c:pt>
                      <c:pt idx="118">
                        <c:v>1923</c:v>
                      </c:pt>
                      <c:pt idx="119">
                        <c:v>1924</c:v>
                      </c:pt>
                      <c:pt idx="120">
                        <c:v>1925</c:v>
                      </c:pt>
                      <c:pt idx="121">
                        <c:v>1926</c:v>
                      </c:pt>
                      <c:pt idx="122">
                        <c:v>1927</c:v>
                      </c:pt>
                      <c:pt idx="123">
                        <c:v>1928</c:v>
                      </c:pt>
                      <c:pt idx="124">
                        <c:v>1929</c:v>
                      </c:pt>
                      <c:pt idx="125">
                        <c:v>1930</c:v>
                      </c:pt>
                      <c:pt idx="126">
                        <c:v>1931</c:v>
                      </c:pt>
                      <c:pt idx="127">
                        <c:v>1932</c:v>
                      </c:pt>
                      <c:pt idx="128">
                        <c:v>1933</c:v>
                      </c:pt>
                      <c:pt idx="129">
                        <c:v>1934</c:v>
                      </c:pt>
                      <c:pt idx="130">
                        <c:v>1935</c:v>
                      </c:pt>
                      <c:pt idx="131">
                        <c:v>1936</c:v>
                      </c:pt>
                      <c:pt idx="132">
                        <c:v>1937</c:v>
                      </c:pt>
                      <c:pt idx="133">
                        <c:v>1938</c:v>
                      </c:pt>
                      <c:pt idx="134">
                        <c:v>1939</c:v>
                      </c:pt>
                      <c:pt idx="135">
                        <c:v>1940</c:v>
                      </c:pt>
                      <c:pt idx="136">
                        <c:v>1941</c:v>
                      </c:pt>
                      <c:pt idx="137">
                        <c:v>1942</c:v>
                      </c:pt>
                      <c:pt idx="138">
                        <c:v>1943</c:v>
                      </c:pt>
                      <c:pt idx="139">
                        <c:v>1944</c:v>
                      </c:pt>
                      <c:pt idx="140">
                        <c:v>1945</c:v>
                      </c:pt>
                      <c:pt idx="141">
                        <c:v>1946</c:v>
                      </c:pt>
                      <c:pt idx="142">
                        <c:v>1947</c:v>
                      </c:pt>
                      <c:pt idx="143">
                        <c:v>1948</c:v>
                      </c:pt>
                      <c:pt idx="144">
                        <c:v>1949</c:v>
                      </c:pt>
                      <c:pt idx="145">
                        <c:v>1950</c:v>
                      </c:pt>
                      <c:pt idx="146">
                        <c:v>1951</c:v>
                      </c:pt>
                      <c:pt idx="147">
                        <c:v>1952</c:v>
                      </c:pt>
                      <c:pt idx="148">
                        <c:v>1953</c:v>
                      </c:pt>
                      <c:pt idx="149">
                        <c:v>1954</c:v>
                      </c:pt>
                      <c:pt idx="150">
                        <c:v>1955</c:v>
                      </c:pt>
                      <c:pt idx="151">
                        <c:v>1956</c:v>
                      </c:pt>
                      <c:pt idx="152">
                        <c:v>1957</c:v>
                      </c:pt>
                      <c:pt idx="153">
                        <c:v>1958</c:v>
                      </c:pt>
                      <c:pt idx="154">
                        <c:v>1959</c:v>
                      </c:pt>
                      <c:pt idx="155">
                        <c:v>1960</c:v>
                      </c:pt>
                      <c:pt idx="156">
                        <c:v>1961</c:v>
                      </c:pt>
                      <c:pt idx="157">
                        <c:v>1962</c:v>
                      </c:pt>
                      <c:pt idx="158">
                        <c:v>1963</c:v>
                      </c:pt>
                      <c:pt idx="159">
                        <c:v>1964</c:v>
                      </c:pt>
                      <c:pt idx="160">
                        <c:v>1965</c:v>
                      </c:pt>
                      <c:pt idx="161">
                        <c:v>1966</c:v>
                      </c:pt>
                      <c:pt idx="162">
                        <c:v>1967</c:v>
                      </c:pt>
                      <c:pt idx="163">
                        <c:v>1968</c:v>
                      </c:pt>
                      <c:pt idx="164">
                        <c:v>1969</c:v>
                      </c:pt>
                      <c:pt idx="165">
                        <c:v>1970</c:v>
                      </c:pt>
                      <c:pt idx="166">
                        <c:v>1971</c:v>
                      </c:pt>
                      <c:pt idx="167">
                        <c:v>1972</c:v>
                      </c:pt>
                      <c:pt idx="168">
                        <c:v>1973</c:v>
                      </c:pt>
                      <c:pt idx="169">
                        <c:v>1974</c:v>
                      </c:pt>
                      <c:pt idx="170">
                        <c:v>1975</c:v>
                      </c:pt>
                      <c:pt idx="171">
                        <c:v>1976</c:v>
                      </c:pt>
                      <c:pt idx="172">
                        <c:v>1977</c:v>
                      </c:pt>
                      <c:pt idx="173">
                        <c:v>1978</c:v>
                      </c:pt>
                      <c:pt idx="174">
                        <c:v>1979</c:v>
                      </c:pt>
                      <c:pt idx="175">
                        <c:v>1980</c:v>
                      </c:pt>
                      <c:pt idx="176">
                        <c:v>1981</c:v>
                      </c:pt>
                      <c:pt idx="177">
                        <c:v>1982</c:v>
                      </c:pt>
                      <c:pt idx="178">
                        <c:v>1983</c:v>
                      </c:pt>
                      <c:pt idx="179">
                        <c:v>1984</c:v>
                      </c:pt>
                      <c:pt idx="180">
                        <c:v>1985</c:v>
                      </c:pt>
                      <c:pt idx="181">
                        <c:v>1986</c:v>
                      </c:pt>
                      <c:pt idx="182">
                        <c:v>1987</c:v>
                      </c:pt>
                      <c:pt idx="183">
                        <c:v>1988</c:v>
                      </c:pt>
                      <c:pt idx="184">
                        <c:v>1989</c:v>
                      </c:pt>
                      <c:pt idx="185">
                        <c:v>1990</c:v>
                      </c:pt>
                      <c:pt idx="186">
                        <c:v>1991</c:v>
                      </c:pt>
                      <c:pt idx="187">
                        <c:v>1992</c:v>
                      </c:pt>
                      <c:pt idx="188">
                        <c:v>1993</c:v>
                      </c:pt>
                      <c:pt idx="189">
                        <c:v>1994</c:v>
                      </c:pt>
                      <c:pt idx="190">
                        <c:v>1995</c:v>
                      </c:pt>
                      <c:pt idx="191">
                        <c:v>1996</c:v>
                      </c:pt>
                      <c:pt idx="192">
                        <c:v>1997</c:v>
                      </c:pt>
                      <c:pt idx="193">
                        <c:v>1998</c:v>
                      </c:pt>
                      <c:pt idx="194">
                        <c:v>1999</c:v>
                      </c:pt>
                      <c:pt idx="195">
                        <c:v>2000</c:v>
                      </c:pt>
                      <c:pt idx="196">
                        <c:v>2001</c:v>
                      </c:pt>
                      <c:pt idx="197">
                        <c:v>2002</c:v>
                      </c:pt>
                      <c:pt idx="198">
                        <c:v>2003</c:v>
                      </c:pt>
                      <c:pt idx="199">
                        <c:v>2004</c:v>
                      </c:pt>
                      <c:pt idx="200">
                        <c:v>2005</c:v>
                      </c:pt>
                      <c:pt idx="201">
                        <c:v>2006</c:v>
                      </c:pt>
                      <c:pt idx="202">
                        <c:v>2007</c:v>
                      </c:pt>
                      <c:pt idx="203">
                        <c:v>2008</c:v>
                      </c:pt>
                      <c:pt idx="204">
                        <c:v>2009</c:v>
                      </c:pt>
                      <c:pt idx="205">
                        <c:v>2010</c:v>
                      </c:pt>
                      <c:pt idx="206">
                        <c:v>2011</c:v>
                      </c:pt>
                      <c:pt idx="207">
                        <c:v>2012</c:v>
                      </c:pt>
                      <c:pt idx="208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weather_trends_proj1!$G$1:$G$219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1">
                        <c:v>8.9521899999999999</c:v>
                      </c:pt>
                      <c:pt idx="2">
                        <c:v>8.9521899999999999</c:v>
                      </c:pt>
                      <c:pt idx="3">
                        <c:v>8.9521899999999999</c:v>
                      </c:pt>
                      <c:pt idx="4">
                        <c:v>8.9521899999999999</c:v>
                      </c:pt>
                      <c:pt idx="5">
                        <c:v>8.9521899999999999</c:v>
                      </c:pt>
                      <c:pt idx="6">
                        <c:v>8.9521899999999999</c:v>
                      </c:pt>
                      <c:pt idx="7">
                        <c:v>8.9521899999999999</c:v>
                      </c:pt>
                      <c:pt idx="8">
                        <c:v>8.9521899999999999</c:v>
                      </c:pt>
                      <c:pt idx="9">
                        <c:v>8.9521899999999999</c:v>
                      </c:pt>
                      <c:pt idx="10">
                        <c:v>8.9521899999999999</c:v>
                      </c:pt>
                      <c:pt idx="11">
                        <c:v>8.9521899999999999</c:v>
                      </c:pt>
                      <c:pt idx="12">
                        <c:v>8.9521899999999999</c:v>
                      </c:pt>
                      <c:pt idx="13">
                        <c:v>8.9521899999999999</c:v>
                      </c:pt>
                      <c:pt idx="14">
                        <c:v>8.9521899999999999</c:v>
                      </c:pt>
                      <c:pt idx="15">
                        <c:v>8.9521899999999999</c:v>
                      </c:pt>
                      <c:pt idx="16">
                        <c:v>8.9521899999999999</c:v>
                      </c:pt>
                      <c:pt idx="17">
                        <c:v>8.9521899999999999</c:v>
                      </c:pt>
                      <c:pt idx="18">
                        <c:v>8.9521899999999999</c:v>
                      </c:pt>
                      <c:pt idx="19">
                        <c:v>8.9521899999999999</c:v>
                      </c:pt>
                      <c:pt idx="20">
                        <c:v>8.9521899999999999</c:v>
                      </c:pt>
                      <c:pt idx="21">
                        <c:v>8.9521899999999999</c:v>
                      </c:pt>
                      <c:pt idx="22">
                        <c:v>8.9521899999999999</c:v>
                      </c:pt>
                      <c:pt idx="23">
                        <c:v>8.9521899999999999</c:v>
                      </c:pt>
                      <c:pt idx="24">
                        <c:v>8.9521899999999999</c:v>
                      </c:pt>
                      <c:pt idx="25">
                        <c:v>8.9521899999999999</c:v>
                      </c:pt>
                      <c:pt idx="26">
                        <c:v>8.9521899999999999</c:v>
                      </c:pt>
                      <c:pt idx="27">
                        <c:v>8.9521899999999999</c:v>
                      </c:pt>
                      <c:pt idx="28">
                        <c:v>8.9521899999999999</c:v>
                      </c:pt>
                      <c:pt idx="29">
                        <c:v>8.9521899999999999</c:v>
                      </c:pt>
                      <c:pt idx="30">
                        <c:v>8.9521899999999999</c:v>
                      </c:pt>
                      <c:pt idx="31">
                        <c:v>8.9521899999999999</c:v>
                      </c:pt>
                      <c:pt idx="32">
                        <c:v>8.9521899999999999</c:v>
                      </c:pt>
                      <c:pt idx="33">
                        <c:v>8.9521899999999999</c:v>
                      </c:pt>
                      <c:pt idx="34">
                        <c:v>8.9521899999999999</c:v>
                      </c:pt>
                      <c:pt idx="35">
                        <c:v>8.9521899999999999</c:v>
                      </c:pt>
                      <c:pt idx="36">
                        <c:v>8.9521899999999999</c:v>
                      </c:pt>
                      <c:pt idx="37">
                        <c:v>8.9521899999999999</c:v>
                      </c:pt>
                      <c:pt idx="38">
                        <c:v>8.9521899999999999</c:v>
                      </c:pt>
                      <c:pt idx="39">
                        <c:v>8.9521899999999999</c:v>
                      </c:pt>
                      <c:pt idx="40">
                        <c:v>8.9521899999999999</c:v>
                      </c:pt>
                      <c:pt idx="41">
                        <c:v>8.9521899999999999</c:v>
                      </c:pt>
                      <c:pt idx="42">
                        <c:v>8.9521899999999999</c:v>
                      </c:pt>
                      <c:pt idx="43">
                        <c:v>8.9521899999999999</c:v>
                      </c:pt>
                      <c:pt idx="44">
                        <c:v>8.9521899999999999</c:v>
                      </c:pt>
                      <c:pt idx="45">
                        <c:v>8.9521899999999999</c:v>
                      </c:pt>
                      <c:pt idx="46">
                        <c:v>8.9521899999999999</c:v>
                      </c:pt>
                      <c:pt idx="47">
                        <c:v>8.9521899999999999</c:v>
                      </c:pt>
                      <c:pt idx="48">
                        <c:v>8.9521899999999999</c:v>
                      </c:pt>
                      <c:pt idx="49">
                        <c:v>8.9521899999999999</c:v>
                      </c:pt>
                      <c:pt idx="50">
                        <c:v>8.9521899999999999</c:v>
                      </c:pt>
                      <c:pt idx="51">
                        <c:v>8.9521899999999999</c:v>
                      </c:pt>
                      <c:pt idx="52">
                        <c:v>8.9521899999999999</c:v>
                      </c:pt>
                      <c:pt idx="53">
                        <c:v>8.9521899999999999</c:v>
                      </c:pt>
                      <c:pt idx="54">
                        <c:v>8.9521899999999999</c:v>
                      </c:pt>
                      <c:pt idx="55">
                        <c:v>8.9521899999999999</c:v>
                      </c:pt>
                      <c:pt idx="56">
                        <c:v>8.9521899999999999</c:v>
                      </c:pt>
                      <c:pt idx="57">
                        <c:v>8.9521899999999999</c:v>
                      </c:pt>
                      <c:pt idx="58">
                        <c:v>8.9521899999999999</c:v>
                      </c:pt>
                      <c:pt idx="59">
                        <c:v>8.9521899999999999</c:v>
                      </c:pt>
                      <c:pt idx="60">
                        <c:v>8.9521899999999999</c:v>
                      </c:pt>
                      <c:pt idx="61">
                        <c:v>8.9521899999999999</c:v>
                      </c:pt>
                      <c:pt idx="62">
                        <c:v>8.9521899999999999</c:v>
                      </c:pt>
                      <c:pt idx="63">
                        <c:v>8.9521899999999999</c:v>
                      </c:pt>
                      <c:pt idx="64">
                        <c:v>8.9521899999999999</c:v>
                      </c:pt>
                      <c:pt idx="65">
                        <c:v>8.9521899999999999</c:v>
                      </c:pt>
                      <c:pt idx="66">
                        <c:v>8.9521899999999999</c:v>
                      </c:pt>
                      <c:pt idx="67">
                        <c:v>8.9521899999999999</c:v>
                      </c:pt>
                      <c:pt idx="68">
                        <c:v>8.9521899999999999</c:v>
                      </c:pt>
                      <c:pt idx="69">
                        <c:v>8.9521899999999999</c:v>
                      </c:pt>
                      <c:pt idx="70">
                        <c:v>8.9521899999999999</c:v>
                      </c:pt>
                      <c:pt idx="71">
                        <c:v>8.9521899999999999</c:v>
                      </c:pt>
                      <c:pt idx="72">
                        <c:v>8.9521899999999999</c:v>
                      </c:pt>
                      <c:pt idx="73">
                        <c:v>8.9521899999999999</c:v>
                      </c:pt>
                      <c:pt idx="74">
                        <c:v>8.9521899999999999</c:v>
                      </c:pt>
                      <c:pt idx="75">
                        <c:v>8.9521899999999999</c:v>
                      </c:pt>
                      <c:pt idx="76">
                        <c:v>8.9521899999999999</c:v>
                      </c:pt>
                      <c:pt idx="77">
                        <c:v>8.9521899999999999</c:v>
                      </c:pt>
                      <c:pt idx="78">
                        <c:v>8.9521899999999999</c:v>
                      </c:pt>
                      <c:pt idx="79">
                        <c:v>8.9521899999999999</c:v>
                      </c:pt>
                      <c:pt idx="80">
                        <c:v>8.9521899999999999</c:v>
                      </c:pt>
                      <c:pt idx="81">
                        <c:v>8.9521899999999999</c:v>
                      </c:pt>
                      <c:pt idx="82">
                        <c:v>8.9521899999999999</c:v>
                      </c:pt>
                      <c:pt idx="83">
                        <c:v>8.9521899999999999</c:v>
                      </c:pt>
                      <c:pt idx="84">
                        <c:v>8.9521899999999999</c:v>
                      </c:pt>
                      <c:pt idx="85">
                        <c:v>8.9521899999999999</c:v>
                      </c:pt>
                      <c:pt idx="86">
                        <c:v>8.9521899999999999</c:v>
                      </c:pt>
                      <c:pt idx="87">
                        <c:v>8.9521899999999999</c:v>
                      </c:pt>
                      <c:pt idx="88">
                        <c:v>8.9521899999999999</c:v>
                      </c:pt>
                      <c:pt idx="89">
                        <c:v>8.9521899999999999</c:v>
                      </c:pt>
                      <c:pt idx="90">
                        <c:v>8.9521899999999999</c:v>
                      </c:pt>
                      <c:pt idx="91">
                        <c:v>8.9521899999999999</c:v>
                      </c:pt>
                      <c:pt idx="92">
                        <c:v>8.9521899999999999</c:v>
                      </c:pt>
                      <c:pt idx="93">
                        <c:v>8.9521899999999999</c:v>
                      </c:pt>
                      <c:pt idx="94">
                        <c:v>8.9521899999999999</c:v>
                      </c:pt>
                      <c:pt idx="95">
                        <c:v>8.9521899999999999</c:v>
                      </c:pt>
                      <c:pt idx="96">
                        <c:v>8.9521899999999999</c:v>
                      </c:pt>
                      <c:pt idx="97">
                        <c:v>8.9521899999999999</c:v>
                      </c:pt>
                      <c:pt idx="98">
                        <c:v>8.9521899999999999</c:v>
                      </c:pt>
                      <c:pt idx="99">
                        <c:v>8.9521899999999999</c:v>
                      </c:pt>
                      <c:pt idx="100">
                        <c:v>8.9521899999999999</c:v>
                      </c:pt>
                      <c:pt idx="101">
                        <c:v>8.9521899999999999</c:v>
                      </c:pt>
                      <c:pt idx="102">
                        <c:v>8.9521899999999999</c:v>
                      </c:pt>
                      <c:pt idx="103">
                        <c:v>8.9521899999999999</c:v>
                      </c:pt>
                      <c:pt idx="104">
                        <c:v>8.9521899999999999</c:v>
                      </c:pt>
                      <c:pt idx="105">
                        <c:v>8.9521899999999999</c:v>
                      </c:pt>
                      <c:pt idx="106">
                        <c:v>8.9521899999999999</c:v>
                      </c:pt>
                      <c:pt idx="107">
                        <c:v>8.9521899999999999</c:v>
                      </c:pt>
                      <c:pt idx="108">
                        <c:v>8.9521899999999999</c:v>
                      </c:pt>
                      <c:pt idx="109">
                        <c:v>8.9521899999999999</c:v>
                      </c:pt>
                      <c:pt idx="110">
                        <c:v>8.9521899999999999</c:v>
                      </c:pt>
                      <c:pt idx="111">
                        <c:v>8.9521899999999999</c:v>
                      </c:pt>
                      <c:pt idx="112">
                        <c:v>8.9521899999999999</c:v>
                      </c:pt>
                      <c:pt idx="113">
                        <c:v>8.9521899999999999</c:v>
                      </c:pt>
                      <c:pt idx="114">
                        <c:v>8.9521899999999999</c:v>
                      </c:pt>
                      <c:pt idx="115">
                        <c:v>8.9521899999999999</c:v>
                      </c:pt>
                      <c:pt idx="116">
                        <c:v>8.9521899999999999</c:v>
                      </c:pt>
                      <c:pt idx="117">
                        <c:v>8.9521899999999999</c:v>
                      </c:pt>
                      <c:pt idx="118">
                        <c:v>8.9521899999999999</c:v>
                      </c:pt>
                      <c:pt idx="119">
                        <c:v>8.9521899999999999</c:v>
                      </c:pt>
                      <c:pt idx="120">
                        <c:v>8.9521899999999999</c:v>
                      </c:pt>
                      <c:pt idx="121">
                        <c:v>8.9521899999999999</c:v>
                      </c:pt>
                      <c:pt idx="122">
                        <c:v>8.9521899999999999</c:v>
                      </c:pt>
                      <c:pt idx="123">
                        <c:v>8.9521899999999999</c:v>
                      </c:pt>
                      <c:pt idx="124">
                        <c:v>8.9521899999999999</c:v>
                      </c:pt>
                      <c:pt idx="125">
                        <c:v>8.9521899999999999</c:v>
                      </c:pt>
                      <c:pt idx="126">
                        <c:v>8.9521899999999999</c:v>
                      </c:pt>
                      <c:pt idx="127">
                        <c:v>8.9521899999999999</c:v>
                      </c:pt>
                      <c:pt idx="128">
                        <c:v>8.9521899999999999</c:v>
                      </c:pt>
                      <c:pt idx="129">
                        <c:v>8.9521899999999999</c:v>
                      </c:pt>
                      <c:pt idx="130">
                        <c:v>8.9521899999999999</c:v>
                      </c:pt>
                      <c:pt idx="131">
                        <c:v>8.9521899999999999</c:v>
                      </c:pt>
                      <c:pt idx="132">
                        <c:v>8.9521899999999999</c:v>
                      </c:pt>
                      <c:pt idx="133">
                        <c:v>8.9521899999999999</c:v>
                      </c:pt>
                      <c:pt idx="134">
                        <c:v>8.9521899999999999</c:v>
                      </c:pt>
                      <c:pt idx="135">
                        <c:v>8.9521899999999999</c:v>
                      </c:pt>
                      <c:pt idx="136">
                        <c:v>8.9521899999999999</c:v>
                      </c:pt>
                      <c:pt idx="137">
                        <c:v>8.9521899999999999</c:v>
                      </c:pt>
                      <c:pt idx="138">
                        <c:v>8.9521899999999999</c:v>
                      </c:pt>
                      <c:pt idx="139">
                        <c:v>8.9521899999999999</c:v>
                      </c:pt>
                      <c:pt idx="140">
                        <c:v>8.9521899999999999</c:v>
                      </c:pt>
                      <c:pt idx="141">
                        <c:v>8.9521899999999999</c:v>
                      </c:pt>
                      <c:pt idx="142">
                        <c:v>8.9521899999999999</c:v>
                      </c:pt>
                      <c:pt idx="143">
                        <c:v>8.9521899999999999</c:v>
                      </c:pt>
                      <c:pt idx="144">
                        <c:v>8.9521899999999999</c:v>
                      </c:pt>
                      <c:pt idx="145">
                        <c:v>8.9521899999999999</c:v>
                      </c:pt>
                      <c:pt idx="146">
                        <c:v>8.9521899999999999</c:v>
                      </c:pt>
                      <c:pt idx="147">
                        <c:v>8.9521899999999999</c:v>
                      </c:pt>
                      <c:pt idx="148">
                        <c:v>8.9521899999999999</c:v>
                      </c:pt>
                      <c:pt idx="149">
                        <c:v>8.9521899999999999</c:v>
                      </c:pt>
                      <c:pt idx="150">
                        <c:v>8.9521899999999999</c:v>
                      </c:pt>
                      <c:pt idx="151">
                        <c:v>8.9521899999999999</c:v>
                      </c:pt>
                      <c:pt idx="152">
                        <c:v>8.9521899999999999</c:v>
                      </c:pt>
                      <c:pt idx="153">
                        <c:v>8.9521899999999999</c:v>
                      </c:pt>
                      <c:pt idx="154">
                        <c:v>8.9521899999999999</c:v>
                      </c:pt>
                      <c:pt idx="155">
                        <c:v>8.9521899999999999</c:v>
                      </c:pt>
                      <c:pt idx="156">
                        <c:v>8.9521899999999999</c:v>
                      </c:pt>
                      <c:pt idx="157">
                        <c:v>8.9521899999999999</c:v>
                      </c:pt>
                      <c:pt idx="158">
                        <c:v>8.9521899999999999</c:v>
                      </c:pt>
                      <c:pt idx="159">
                        <c:v>8.9521899999999999</c:v>
                      </c:pt>
                      <c:pt idx="160">
                        <c:v>8.9521899999999999</c:v>
                      </c:pt>
                      <c:pt idx="161">
                        <c:v>8.9521899999999999</c:v>
                      </c:pt>
                      <c:pt idx="162">
                        <c:v>8.9521899999999999</c:v>
                      </c:pt>
                      <c:pt idx="163">
                        <c:v>8.9521899999999999</c:v>
                      </c:pt>
                      <c:pt idx="164">
                        <c:v>8.9521899999999999</c:v>
                      </c:pt>
                      <c:pt idx="165">
                        <c:v>8.9521899999999999</c:v>
                      </c:pt>
                      <c:pt idx="166">
                        <c:v>8.9521899999999999</c:v>
                      </c:pt>
                      <c:pt idx="167">
                        <c:v>8.9521899999999999</c:v>
                      </c:pt>
                      <c:pt idx="168">
                        <c:v>8.9521899999999999</c:v>
                      </c:pt>
                      <c:pt idx="169">
                        <c:v>8.9521899999999999</c:v>
                      </c:pt>
                      <c:pt idx="170">
                        <c:v>8.9521899999999999</c:v>
                      </c:pt>
                      <c:pt idx="171">
                        <c:v>8.9521899999999999</c:v>
                      </c:pt>
                      <c:pt idx="172">
                        <c:v>8.9521899999999999</c:v>
                      </c:pt>
                      <c:pt idx="173">
                        <c:v>8.9521899999999999</c:v>
                      </c:pt>
                      <c:pt idx="174">
                        <c:v>8.9521899999999999</c:v>
                      </c:pt>
                      <c:pt idx="175">
                        <c:v>8.9521899999999999</c:v>
                      </c:pt>
                      <c:pt idx="176">
                        <c:v>8.9521899999999999</c:v>
                      </c:pt>
                      <c:pt idx="177">
                        <c:v>8.9521899999999999</c:v>
                      </c:pt>
                      <c:pt idx="178">
                        <c:v>8.9521899999999999</c:v>
                      </c:pt>
                      <c:pt idx="179">
                        <c:v>8.9521899999999999</c:v>
                      </c:pt>
                      <c:pt idx="180">
                        <c:v>8.9521899999999999</c:v>
                      </c:pt>
                      <c:pt idx="181">
                        <c:v>8.9521899999999999</c:v>
                      </c:pt>
                      <c:pt idx="182">
                        <c:v>8.9521899999999999</c:v>
                      </c:pt>
                      <c:pt idx="183">
                        <c:v>8.9521899999999999</c:v>
                      </c:pt>
                      <c:pt idx="184">
                        <c:v>8.9521899999999999</c:v>
                      </c:pt>
                      <c:pt idx="185">
                        <c:v>8.9521899999999999</c:v>
                      </c:pt>
                      <c:pt idx="186">
                        <c:v>8.9521899999999999</c:v>
                      </c:pt>
                      <c:pt idx="187">
                        <c:v>8.9521899999999999</c:v>
                      </c:pt>
                      <c:pt idx="188">
                        <c:v>8.9521899999999999</c:v>
                      </c:pt>
                      <c:pt idx="189">
                        <c:v>8.9521899999999999</c:v>
                      </c:pt>
                      <c:pt idx="190">
                        <c:v>8.9521899999999999</c:v>
                      </c:pt>
                      <c:pt idx="191">
                        <c:v>8.9521899999999999</c:v>
                      </c:pt>
                      <c:pt idx="192">
                        <c:v>8.9521899999999999</c:v>
                      </c:pt>
                      <c:pt idx="193">
                        <c:v>8.9521899999999999</c:v>
                      </c:pt>
                      <c:pt idx="194">
                        <c:v>8.9521899999999999</c:v>
                      </c:pt>
                      <c:pt idx="195">
                        <c:v>8.9521899999999999</c:v>
                      </c:pt>
                      <c:pt idx="196">
                        <c:v>8.9521899999999999</c:v>
                      </c:pt>
                      <c:pt idx="197">
                        <c:v>8.9521899999999999</c:v>
                      </c:pt>
                      <c:pt idx="198">
                        <c:v>8.9521899999999999</c:v>
                      </c:pt>
                      <c:pt idx="199">
                        <c:v>8.9521899999999999</c:v>
                      </c:pt>
                      <c:pt idx="200">
                        <c:v>8.9521899999999999</c:v>
                      </c:pt>
                      <c:pt idx="201">
                        <c:v>8.9521899999999999</c:v>
                      </c:pt>
                      <c:pt idx="202">
                        <c:v>8.9521899999999999</c:v>
                      </c:pt>
                      <c:pt idx="203">
                        <c:v>8.9521899999999999</c:v>
                      </c:pt>
                      <c:pt idx="204">
                        <c:v>8.9521899999999999</c:v>
                      </c:pt>
                      <c:pt idx="205">
                        <c:v>8.9521899999999999</c:v>
                      </c:pt>
                      <c:pt idx="206">
                        <c:v>8.9521899999999999</c:v>
                      </c:pt>
                      <c:pt idx="207">
                        <c:v>8.9521899999999999</c:v>
                      </c:pt>
                      <c:pt idx="208">
                        <c:v>8.9521899999999999</c:v>
                      </c:pt>
                      <c:pt idx="209">
                        <c:v>8.9521899999999999</c:v>
                      </c:pt>
                      <c:pt idx="210">
                        <c:v>8.9521899999999999</c:v>
                      </c:pt>
                      <c:pt idx="211">
                        <c:v>8.9521899999999999</c:v>
                      </c:pt>
                      <c:pt idx="212">
                        <c:v>8.9521899999999999</c:v>
                      </c:pt>
                      <c:pt idx="213">
                        <c:v>8.9521899999999999</c:v>
                      </c:pt>
                      <c:pt idx="214">
                        <c:v>8.9521899999999999</c:v>
                      </c:pt>
                      <c:pt idx="215">
                        <c:v>8.9521899999999999</c:v>
                      </c:pt>
                      <c:pt idx="216">
                        <c:v>8.9521899999999999</c:v>
                      </c:pt>
                      <c:pt idx="217">
                        <c:v>8.9521899999999999</c:v>
                      </c:pt>
                      <c:pt idx="218">
                        <c:v>8.9521899999999999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C9-4B04-8E3C-630C25568816}"/>
                  </c:ext>
                </c:extLst>
              </c15:ser>
            </c15:filteredLineSeries>
          </c:ext>
        </c:extLst>
      </c:lineChart>
      <c:catAx>
        <c:axId val="50647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n>
                      <a:noFill/>
                    </a:ln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>
              <a:glow rad="127000">
                <a:schemeClr val="bg1"/>
              </a:glo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72335"/>
        <c:crosses val="autoZero"/>
        <c:auto val="1"/>
        <c:lblAlgn val="ctr"/>
        <c:lblOffset val="100"/>
        <c:tickLblSkip val="5"/>
        <c:noMultiLvlLbl val="0"/>
      </c:catAx>
      <c:valAx>
        <c:axId val="5064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n>
                      <a:noFill/>
                    </a:ln>
                    <a:solidFill>
                      <a:schemeClr val="tx1"/>
                    </a:solidFill>
                  </a:rPr>
                  <a:t>Temperature</a:t>
                </a:r>
                <a:r>
                  <a:rPr lang="en-IN" b="1" baseline="0">
                    <a:ln>
                      <a:noFill/>
                    </a:ln>
                    <a:solidFill>
                      <a:schemeClr val="tx1"/>
                    </a:solidFill>
                  </a:rPr>
                  <a:t>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125109361329"/>
          <c:y val="0.22768518518518518"/>
          <c:w val="0.54501749781277342"/>
          <c:h val="7.8125546806649168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Global Vs Bangalore Avg Temperature</a:t>
            </a:r>
            <a:br>
              <a:rPr lang="en-IN" b="1">
                <a:solidFill>
                  <a:schemeClr val="tx1"/>
                </a:solidFill>
              </a:rPr>
            </a:br>
            <a:r>
              <a:rPr lang="en-IN" b="1">
                <a:solidFill>
                  <a:schemeClr val="tx1"/>
                </a:solidFill>
              </a:rPr>
              <a:t>Max, Min &amp;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D0B-47E7-9FDF-07C7F529A127}"/>
              </c:ext>
            </c:extLst>
          </c:dPt>
          <c:dLbls>
            <c:dLbl>
              <c:idx val="15"/>
              <c:layout>
                <c:manualLayout>
                  <c:x val="-5.341994732189017E-2"/>
                  <c:y val="4.634361356724491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BD0B-47E7-9FDF-07C7F529A127}"/>
                </c:ext>
              </c:extLst>
            </c:dLbl>
            <c:dLbl>
              <c:idx val="211"/>
              <c:layout>
                <c:manualLayout>
                  <c:x val="-1.9439467157234894E-2"/>
                  <c:y val="-7.019370863434669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BD0B-47E7-9FDF-07C7F529A1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weather_trends_proj1!$A$2:$A$219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weather_trends_proj1!$B$2:$B$219</c:f>
              <c:numCache>
                <c:formatCode>General</c:formatCode>
                <c:ptCount val="218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  <c:pt idx="165">
                  <c:v>8.8000000000000007</c:v>
                </c:pt>
                <c:pt idx="166">
                  <c:v>8.75</c:v>
                </c:pt>
                <c:pt idx="167">
                  <c:v>8.86</c:v>
                </c:pt>
                <c:pt idx="168">
                  <c:v>8.41</c:v>
                </c:pt>
                <c:pt idx="169">
                  <c:v>8.5299999999999994</c:v>
                </c:pt>
                <c:pt idx="170">
                  <c:v>8.6</c:v>
                </c:pt>
                <c:pt idx="171">
                  <c:v>8.6999999999999993</c:v>
                </c:pt>
                <c:pt idx="172">
                  <c:v>8.52</c:v>
                </c:pt>
                <c:pt idx="173">
                  <c:v>8.6</c:v>
                </c:pt>
                <c:pt idx="174">
                  <c:v>8.6999999999999993</c:v>
                </c:pt>
                <c:pt idx="175">
                  <c:v>8.6</c:v>
                </c:pt>
                <c:pt idx="176">
                  <c:v>8.5</c:v>
                </c:pt>
                <c:pt idx="177">
                  <c:v>8.9499999999999993</c:v>
                </c:pt>
                <c:pt idx="178">
                  <c:v>8.4700000000000006</c:v>
                </c:pt>
                <c:pt idx="179">
                  <c:v>8.74</c:v>
                </c:pt>
                <c:pt idx="180">
                  <c:v>8.35</c:v>
                </c:pt>
                <c:pt idx="181">
                  <c:v>8.85</c:v>
                </c:pt>
                <c:pt idx="182">
                  <c:v>8.69</c:v>
                </c:pt>
                <c:pt idx="183">
                  <c:v>8.73</c:v>
                </c:pt>
                <c:pt idx="184">
                  <c:v>8.98</c:v>
                </c:pt>
                <c:pt idx="185">
                  <c:v>9.17</c:v>
                </c:pt>
                <c:pt idx="186">
                  <c:v>8.64</c:v>
                </c:pt>
                <c:pt idx="187">
                  <c:v>9.0299999999999994</c:v>
                </c:pt>
                <c:pt idx="188">
                  <c:v>8.69</c:v>
                </c:pt>
                <c:pt idx="189">
                  <c:v>8.66</c:v>
                </c:pt>
                <c:pt idx="190">
                  <c:v>8.83</c:v>
                </c:pt>
                <c:pt idx="191">
                  <c:v>8.99</c:v>
                </c:pt>
                <c:pt idx="192">
                  <c:v>9.1999999999999993</c:v>
                </c:pt>
                <c:pt idx="193">
                  <c:v>8.92</c:v>
                </c:pt>
                <c:pt idx="194">
                  <c:v>9.23</c:v>
                </c:pt>
                <c:pt idx="195">
                  <c:v>9.18</c:v>
                </c:pt>
                <c:pt idx="196">
                  <c:v>8.84</c:v>
                </c:pt>
                <c:pt idx="197">
                  <c:v>8.8699999999999992</c:v>
                </c:pt>
                <c:pt idx="198">
                  <c:v>9.0399999999999991</c:v>
                </c:pt>
                <c:pt idx="199">
                  <c:v>9.35</c:v>
                </c:pt>
                <c:pt idx="200">
                  <c:v>9.0399999999999991</c:v>
                </c:pt>
                <c:pt idx="201">
                  <c:v>9.1999999999999993</c:v>
                </c:pt>
                <c:pt idx="202">
                  <c:v>9.52</c:v>
                </c:pt>
                <c:pt idx="203">
                  <c:v>9.2899999999999991</c:v>
                </c:pt>
                <c:pt idx="204">
                  <c:v>9.1999999999999993</c:v>
                </c:pt>
                <c:pt idx="205">
                  <c:v>9.41</c:v>
                </c:pt>
                <c:pt idx="206">
                  <c:v>9.57</c:v>
                </c:pt>
                <c:pt idx="207">
                  <c:v>9.5299999999999994</c:v>
                </c:pt>
                <c:pt idx="208">
                  <c:v>9.32</c:v>
                </c:pt>
                <c:pt idx="209">
                  <c:v>9.6999999999999993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9.43</c:v>
                </c:pt>
                <c:pt idx="213">
                  <c:v>9.51</c:v>
                </c:pt>
                <c:pt idx="214">
                  <c:v>9.6999999999999993</c:v>
                </c:pt>
                <c:pt idx="215">
                  <c:v>9.52</c:v>
                </c:pt>
                <c:pt idx="216">
                  <c:v>9.51</c:v>
                </c:pt>
                <c:pt idx="217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7E7-9FDF-07C7F529A127}"/>
            </c:ext>
          </c:extLst>
        </c:ser>
        <c:ser>
          <c:idx val="1"/>
          <c:order val="1"/>
          <c:tx>
            <c:v>Bangalore</c:v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6.0704485593057023E-2"/>
                  <c:y val="5.7929516959056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0B-47E7-9FDF-07C7F529A127}"/>
                </c:ext>
              </c:extLst>
            </c:dLbl>
            <c:dLbl>
              <c:idx val="217"/>
              <c:layout>
                <c:manualLayout>
                  <c:x val="-1.4579170100835483E-2"/>
                  <c:y val="-3.965589834461659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D0B-47E7-9FDF-07C7F529A1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weather_trends_proj1!$A$2:$A$219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weather_trends_proj1!$C$2:$C$219</c:f>
              <c:numCache>
                <c:formatCode>General</c:formatCode>
                <c:ptCount val="218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24.045449999999999</c:v>
                </c:pt>
                <c:pt idx="13">
                  <c:v>23.495449999999998</c:v>
                </c:pt>
                <c:pt idx="14">
                  <c:v>23.335450000000002</c:v>
                </c:pt>
                <c:pt idx="15">
                  <c:v>23.275449999999999</c:v>
                </c:pt>
                <c:pt idx="16">
                  <c:v>23.465450000000001</c:v>
                </c:pt>
                <c:pt idx="17">
                  <c:v>24.23</c:v>
                </c:pt>
                <c:pt idx="18">
                  <c:v>23.91</c:v>
                </c:pt>
                <c:pt idx="19">
                  <c:v>23.79</c:v>
                </c:pt>
                <c:pt idx="20">
                  <c:v>23.3</c:v>
                </c:pt>
                <c:pt idx="21">
                  <c:v>23.6</c:v>
                </c:pt>
                <c:pt idx="22">
                  <c:v>23.94</c:v>
                </c:pt>
                <c:pt idx="23">
                  <c:v>23.86</c:v>
                </c:pt>
                <c:pt idx="24">
                  <c:v>23.91</c:v>
                </c:pt>
                <c:pt idx="25">
                  <c:v>24.4</c:v>
                </c:pt>
                <c:pt idx="26">
                  <c:v>24.33</c:v>
                </c:pt>
                <c:pt idx="27">
                  <c:v>24.62</c:v>
                </c:pt>
                <c:pt idx="28">
                  <c:v>25.1</c:v>
                </c:pt>
                <c:pt idx="29">
                  <c:v>24.69</c:v>
                </c:pt>
                <c:pt idx="30">
                  <c:v>24.88</c:v>
                </c:pt>
                <c:pt idx="31">
                  <c:v>24.67</c:v>
                </c:pt>
                <c:pt idx="32">
                  <c:v>24.61</c:v>
                </c:pt>
                <c:pt idx="33">
                  <c:v>24.46</c:v>
                </c:pt>
                <c:pt idx="34">
                  <c:v>24.39</c:v>
                </c:pt>
                <c:pt idx="35">
                  <c:v>24.43</c:v>
                </c:pt>
                <c:pt idx="36">
                  <c:v>24.66</c:v>
                </c:pt>
                <c:pt idx="37">
                  <c:v>24.46</c:v>
                </c:pt>
                <c:pt idx="38">
                  <c:v>24.59</c:v>
                </c:pt>
                <c:pt idx="39">
                  <c:v>23.89</c:v>
                </c:pt>
                <c:pt idx="40">
                  <c:v>24.12</c:v>
                </c:pt>
                <c:pt idx="41">
                  <c:v>24.13</c:v>
                </c:pt>
                <c:pt idx="42">
                  <c:v>24.29</c:v>
                </c:pt>
                <c:pt idx="43">
                  <c:v>24.24</c:v>
                </c:pt>
                <c:pt idx="44">
                  <c:v>24.24</c:v>
                </c:pt>
                <c:pt idx="45">
                  <c:v>24.05</c:v>
                </c:pt>
                <c:pt idx="46">
                  <c:v>24.22</c:v>
                </c:pt>
                <c:pt idx="47">
                  <c:v>23.99</c:v>
                </c:pt>
                <c:pt idx="48">
                  <c:v>24.23</c:v>
                </c:pt>
                <c:pt idx="49">
                  <c:v>24.46</c:v>
                </c:pt>
                <c:pt idx="50">
                  <c:v>24.9</c:v>
                </c:pt>
                <c:pt idx="51">
                  <c:v>24.35</c:v>
                </c:pt>
                <c:pt idx="52">
                  <c:v>24.35</c:v>
                </c:pt>
                <c:pt idx="53">
                  <c:v>24.32</c:v>
                </c:pt>
                <c:pt idx="54">
                  <c:v>24.38</c:v>
                </c:pt>
                <c:pt idx="55">
                  <c:v>24.45</c:v>
                </c:pt>
                <c:pt idx="56">
                  <c:v>24.43</c:v>
                </c:pt>
                <c:pt idx="57">
                  <c:v>24.67</c:v>
                </c:pt>
                <c:pt idx="58">
                  <c:v>24.73</c:v>
                </c:pt>
                <c:pt idx="59">
                  <c:v>24.75</c:v>
                </c:pt>
                <c:pt idx="60">
                  <c:v>24.21</c:v>
                </c:pt>
                <c:pt idx="61">
                  <c:v>23.87</c:v>
                </c:pt>
                <c:pt idx="62">
                  <c:v>24.59</c:v>
                </c:pt>
                <c:pt idx="63">
                  <c:v>24.55</c:v>
                </c:pt>
                <c:pt idx="64">
                  <c:v>24.41</c:v>
                </c:pt>
                <c:pt idx="65">
                  <c:v>24.21</c:v>
                </c:pt>
                <c:pt idx="66">
                  <c:v>23.59</c:v>
                </c:pt>
                <c:pt idx="67">
                  <c:v>24.525449999999999</c:v>
                </c:pt>
                <c:pt idx="68">
                  <c:v>24.39545</c:v>
                </c:pt>
                <c:pt idx="69">
                  <c:v>25.06</c:v>
                </c:pt>
                <c:pt idx="70">
                  <c:v>25</c:v>
                </c:pt>
                <c:pt idx="71">
                  <c:v>24.96</c:v>
                </c:pt>
                <c:pt idx="72">
                  <c:v>25.07</c:v>
                </c:pt>
                <c:pt idx="73">
                  <c:v>24.92</c:v>
                </c:pt>
                <c:pt idx="74">
                  <c:v>24.42</c:v>
                </c:pt>
                <c:pt idx="75">
                  <c:v>24.47</c:v>
                </c:pt>
                <c:pt idx="76">
                  <c:v>24.48</c:v>
                </c:pt>
                <c:pt idx="77">
                  <c:v>24.51</c:v>
                </c:pt>
                <c:pt idx="78">
                  <c:v>24.56</c:v>
                </c:pt>
                <c:pt idx="79">
                  <c:v>24.64</c:v>
                </c:pt>
                <c:pt idx="80">
                  <c:v>24.84</c:v>
                </c:pt>
                <c:pt idx="81">
                  <c:v>25.23</c:v>
                </c:pt>
                <c:pt idx="82">
                  <c:v>25.15</c:v>
                </c:pt>
                <c:pt idx="83">
                  <c:v>24.39</c:v>
                </c:pt>
                <c:pt idx="84">
                  <c:v>24.58</c:v>
                </c:pt>
                <c:pt idx="85">
                  <c:v>24.76</c:v>
                </c:pt>
                <c:pt idx="86">
                  <c:v>24.33</c:v>
                </c:pt>
                <c:pt idx="87">
                  <c:v>24.25</c:v>
                </c:pt>
                <c:pt idx="88">
                  <c:v>24.35</c:v>
                </c:pt>
                <c:pt idx="89">
                  <c:v>24.62</c:v>
                </c:pt>
                <c:pt idx="90">
                  <c:v>24.53</c:v>
                </c:pt>
                <c:pt idx="91">
                  <c:v>24.31</c:v>
                </c:pt>
                <c:pt idx="92">
                  <c:v>24.63</c:v>
                </c:pt>
                <c:pt idx="93">
                  <c:v>24.73</c:v>
                </c:pt>
                <c:pt idx="94">
                  <c:v>24.46</c:v>
                </c:pt>
                <c:pt idx="95">
                  <c:v>24.95</c:v>
                </c:pt>
                <c:pt idx="96">
                  <c:v>24.59</c:v>
                </c:pt>
                <c:pt idx="97">
                  <c:v>24.38</c:v>
                </c:pt>
                <c:pt idx="98">
                  <c:v>24.75</c:v>
                </c:pt>
                <c:pt idx="99">
                  <c:v>24.78</c:v>
                </c:pt>
                <c:pt idx="100">
                  <c:v>25.12</c:v>
                </c:pt>
                <c:pt idx="101">
                  <c:v>25.3</c:v>
                </c:pt>
                <c:pt idx="102">
                  <c:v>24.87</c:v>
                </c:pt>
                <c:pt idx="103">
                  <c:v>24.74</c:v>
                </c:pt>
                <c:pt idx="104">
                  <c:v>25.44</c:v>
                </c:pt>
                <c:pt idx="105">
                  <c:v>25.09</c:v>
                </c:pt>
                <c:pt idx="106">
                  <c:v>25.06</c:v>
                </c:pt>
                <c:pt idx="107">
                  <c:v>24.82</c:v>
                </c:pt>
                <c:pt idx="108">
                  <c:v>24.53</c:v>
                </c:pt>
                <c:pt idx="109">
                  <c:v>24.92</c:v>
                </c:pt>
                <c:pt idx="110">
                  <c:v>25.09</c:v>
                </c:pt>
                <c:pt idx="111">
                  <c:v>24.74</c:v>
                </c:pt>
                <c:pt idx="112">
                  <c:v>24.66</c:v>
                </c:pt>
                <c:pt idx="113">
                  <c:v>24.61</c:v>
                </c:pt>
                <c:pt idx="114">
                  <c:v>24.42</c:v>
                </c:pt>
                <c:pt idx="115">
                  <c:v>24.76</c:v>
                </c:pt>
                <c:pt idx="116">
                  <c:v>25</c:v>
                </c:pt>
                <c:pt idx="117">
                  <c:v>25</c:v>
                </c:pt>
                <c:pt idx="118">
                  <c:v>25.02</c:v>
                </c:pt>
                <c:pt idx="119">
                  <c:v>25.22</c:v>
                </c:pt>
                <c:pt idx="120">
                  <c:v>24.75</c:v>
                </c:pt>
                <c:pt idx="121">
                  <c:v>24.46</c:v>
                </c:pt>
                <c:pt idx="122">
                  <c:v>24.74</c:v>
                </c:pt>
                <c:pt idx="123">
                  <c:v>25.06</c:v>
                </c:pt>
                <c:pt idx="124">
                  <c:v>24.99</c:v>
                </c:pt>
                <c:pt idx="125">
                  <c:v>24.88</c:v>
                </c:pt>
                <c:pt idx="126">
                  <c:v>24.74</c:v>
                </c:pt>
                <c:pt idx="127">
                  <c:v>24.84</c:v>
                </c:pt>
                <c:pt idx="128">
                  <c:v>24.89</c:v>
                </c:pt>
                <c:pt idx="129">
                  <c:v>24.69</c:v>
                </c:pt>
                <c:pt idx="130">
                  <c:v>25.14</c:v>
                </c:pt>
                <c:pt idx="131">
                  <c:v>25.06</c:v>
                </c:pt>
                <c:pt idx="132">
                  <c:v>25.06</c:v>
                </c:pt>
                <c:pt idx="133">
                  <c:v>24.87</c:v>
                </c:pt>
                <c:pt idx="134">
                  <c:v>24.86</c:v>
                </c:pt>
                <c:pt idx="135">
                  <c:v>25.24</c:v>
                </c:pt>
                <c:pt idx="136">
                  <c:v>24.68</c:v>
                </c:pt>
                <c:pt idx="137">
                  <c:v>24.61</c:v>
                </c:pt>
                <c:pt idx="138">
                  <c:v>24.81</c:v>
                </c:pt>
                <c:pt idx="139">
                  <c:v>24.93</c:v>
                </c:pt>
                <c:pt idx="140">
                  <c:v>24.99</c:v>
                </c:pt>
                <c:pt idx="141">
                  <c:v>24.96</c:v>
                </c:pt>
                <c:pt idx="142">
                  <c:v>24.91</c:v>
                </c:pt>
                <c:pt idx="143">
                  <c:v>24.84</c:v>
                </c:pt>
                <c:pt idx="144">
                  <c:v>24.92</c:v>
                </c:pt>
                <c:pt idx="145">
                  <c:v>25.55</c:v>
                </c:pt>
                <c:pt idx="146">
                  <c:v>25.23</c:v>
                </c:pt>
                <c:pt idx="147">
                  <c:v>24.69</c:v>
                </c:pt>
                <c:pt idx="148">
                  <c:v>24.92</c:v>
                </c:pt>
                <c:pt idx="149">
                  <c:v>25.05</c:v>
                </c:pt>
                <c:pt idx="150">
                  <c:v>24.97</c:v>
                </c:pt>
                <c:pt idx="151">
                  <c:v>25.02</c:v>
                </c:pt>
                <c:pt idx="152">
                  <c:v>25.21</c:v>
                </c:pt>
                <c:pt idx="153">
                  <c:v>24.92</c:v>
                </c:pt>
                <c:pt idx="154">
                  <c:v>24.85</c:v>
                </c:pt>
                <c:pt idx="155">
                  <c:v>25.03</c:v>
                </c:pt>
                <c:pt idx="156">
                  <c:v>25.12</c:v>
                </c:pt>
                <c:pt idx="157">
                  <c:v>25.18</c:v>
                </c:pt>
                <c:pt idx="158">
                  <c:v>24.92</c:v>
                </c:pt>
                <c:pt idx="159">
                  <c:v>24.78</c:v>
                </c:pt>
                <c:pt idx="160">
                  <c:v>24.73</c:v>
                </c:pt>
                <c:pt idx="161">
                  <c:v>25.11</c:v>
                </c:pt>
                <c:pt idx="162">
                  <c:v>25.29</c:v>
                </c:pt>
                <c:pt idx="163">
                  <c:v>25.24</c:v>
                </c:pt>
                <c:pt idx="164">
                  <c:v>25.07</c:v>
                </c:pt>
                <c:pt idx="165">
                  <c:v>24.97</c:v>
                </c:pt>
                <c:pt idx="166">
                  <c:v>24.9</c:v>
                </c:pt>
                <c:pt idx="167">
                  <c:v>25.04</c:v>
                </c:pt>
                <c:pt idx="168">
                  <c:v>25.09</c:v>
                </c:pt>
                <c:pt idx="169">
                  <c:v>25.04</c:v>
                </c:pt>
                <c:pt idx="170">
                  <c:v>25.32</c:v>
                </c:pt>
                <c:pt idx="171">
                  <c:v>24.87</c:v>
                </c:pt>
                <c:pt idx="172">
                  <c:v>25</c:v>
                </c:pt>
                <c:pt idx="173">
                  <c:v>25.36</c:v>
                </c:pt>
                <c:pt idx="174">
                  <c:v>24.95</c:v>
                </c:pt>
                <c:pt idx="175">
                  <c:v>24.74</c:v>
                </c:pt>
                <c:pt idx="176">
                  <c:v>25.22</c:v>
                </c:pt>
                <c:pt idx="177">
                  <c:v>25.4</c:v>
                </c:pt>
                <c:pt idx="178">
                  <c:v>24.94</c:v>
                </c:pt>
                <c:pt idx="179">
                  <c:v>24.86</c:v>
                </c:pt>
                <c:pt idx="180">
                  <c:v>25.13</c:v>
                </c:pt>
                <c:pt idx="181">
                  <c:v>25.2</c:v>
                </c:pt>
                <c:pt idx="182">
                  <c:v>25.07</c:v>
                </c:pt>
                <c:pt idx="183">
                  <c:v>25.44</c:v>
                </c:pt>
                <c:pt idx="184">
                  <c:v>25.45</c:v>
                </c:pt>
                <c:pt idx="185">
                  <c:v>25.17</c:v>
                </c:pt>
                <c:pt idx="186">
                  <c:v>25.42</c:v>
                </c:pt>
                <c:pt idx="187">
                  <c:v>25.59</c:v>
                </c:pt>
                <c:pt idx="188">
                  <c:v>25.08</c:v>
                </c:pt>
                <c:pt idx="189">
                  <c:v>25.31</c:v>
                </c:pt>
                <c:pt idx="190">
                  <c:v>25.51</c:v>
                </c:pt>
                <c:pt idx="191">
                  <c:v>25.81</c:v>
                </c:pt>
                <c:pt idx="192">
                  <c:v>25.5</c:v>
                </c:pt>
                <c:pt idx="193">
                  <c:v>25.2</c:v>
                </c:pt>
                <c:pt idx="194">
                  <c:v>25.25</c:v>
                </c:pt>
                <c:pt idx="195">
                  <c:v>25.49</c:v>
                </c:pt>
                <c:pt idx="196">
                  <c:v>25.16</c:v>
                </c:pt>
                <c:pt idx="197">
                  <c:v>25.22</c:v>
                </c:pt>
                <c:pt idx="198">
                  <c:v>25.22</c:v>
                </c:pt>
                <c:pt idx="199">
                  <c:v>25.44</c:v>
                </c:pt>
                <c:pt idx="200">
                  <c:v>25.41</c:v>
                </c:pt>
                <c:pt idx="201">
                  <c:v>25.68</c:v>
                </c:pt>
                <c:pt idx="202">
                  <c:v>26.01</c:v>
                </c:pt>
                <c:pt idx="203">
                  <c:v>25.29</c:v>
                </c:pt>
                <c:pt idx="204">
                  <c:v>25.34</c:v>
                </c:pt>
                <c:pt idx="205">
                  <c:v>25.53</c:v>
                </c:pt>
                <c:pt idx="206">
                  <c:v>25.76</c:v>
                </c:pt>
                <c:pt idx="207">
                  <c:v>25.92</c:v>
                </c:pt>
                <c:pt idx="208">
                  <c:v>25.25</c:v>
                </c:pt>
                <c:pt idx="209">
                  <c:v>25.48</c:v>
                </c:pt>
                <c:pt idx="210">
                  <c:v>25.42</c:v>
                </c:pt>
                <c:pt idx="211">
                  <c:v>25.46</c:v>
                </c:pt>
                <c:pt idx="212">
                  <c:v>25.35</c:v>
                </c:pt>
                <c:pt idx="213">
                  <c:v>25.73</c:v>
                </c:pt>
                <c:pt idx="214">
                  <c:v>25.71</c:v>
                </c:pt>
                <c:pt idx="215">
                  <c:v>25.36</c:v>
                </c:pt>
                <c:pt idx="216">
                  <c:v>26.04</c:v>
                </c:pt>
                <c:pt idx="217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7E7-9FDF-07C7F529A127}"/>
            </c:ext>
          </c:extLst>
        </c:ser>
        <c:ser>
          <c:idx val="2"/>
          <c:order val="2"/>
          <c:tx>
            <c:v>SD_global_max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weather_trends_proj1!$A$2:$A$219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weather_trends_proj1!$G$2:$G$219</c:f>
              <c:numCache>
                <c:formatCode>General</c:formatCode>
                <c:ptCount val="218"/>
                <c:pt idx="0">
                  <c:v>8.9521899999999999</c:v>
                </c:pt>
                <c:pt idx="1">
                  <c:v>8.9521899999999999</c:v>
                </c:pt>
                <c:pt idx="2">
                  <c:v>8.9521899999999999</c:v>
                </c:pt>
                <c:pt idx="3">
                  <c:v>8.9521899999999999</c:v>
                </c:pt>
                <c:pt idx="4">
                  <c:v>8.9521899999999999</c:v>
                </c:pt>
                <c:pt idx="5">
                  <c:v>8.9521899999999999</c:v>
                </c:pt>
                <c:pt idx="6">
                  <c:v>8.9521899999999999</c:v>
                </c:pt>
                <c:pt idx="7">
                  <c:v>8.9521899999999999</c:v>
                </c:pt>
                <c:pt idx="8">
                  <c:v>8.9521899999999999</c:v>
                </c:pt>
                <c:pt idx="9">
                  <c:v>8.9521899999999999</c:v>
                </c:pt>
                <c:pt idx="10">
                  <c:v>8.9521899999999999</c:v>
                </c:pt>
                <c:pt idx="11">
                  <c:v>8.9521899999999999</c:v>
                </c:pt>
                <c:pt idx="12">
                  <c:v>8.9521899999999999</c:v>
                </c:pt>
                <c:pt idx="13">
                  <c:v>8.9521899999999999</c:v>
                </c:pt>
                <c:pt idx="14">
                  <c:v>8.9521899999999999</c:v>
                </c:pt>
                <c:pt idx="15">
                  <c:v>8.9521899999999999</c:v>
                </c:pt>
                <c:pt idx="16">
                  <c:v>8.9521899999999999</c:v>
                </c:pt>
                <c:pt idx="17">
                  <c:v>8.9521899999999999</c:v>
                </c:pt>
                <c:pt idx="18">
                  <c:v>8.9521899999999999</c:v>
                </c:pt>
                <c:pt idx="19">
                  <c:v>8.9521899999999999</c:v>
                </c:pt>
                <c:pt idx="20">
                  <c:v>8.9521899999999999</c:v>
                </c:pt>
                <c:pt idx="21">
                  <c:v>8.9521899999999999</c:v>
                </c:pt>
                <c:pt idx="22">
                  <c:v>8.9521899999999999</c:v>
                </c:pt>
                <c:pt idx="23">
                  <c:v>8.9521899999999999</c:v>
                </c:pt>
                <c:pt idx="24">
                  <c:v>8.9521899999999999</c:v>
                </c:pt>
                <c:pt idx="25">
                  <c:v>8.9521899999999999</c:v>
                </c:pt>
                <c:pt idx="26">
                  <c:v>8.9521899999999999</c:v>
                </c:pt>
                <c:pt idx="27">
                  <c:v>8.9521899999999999</c:v>
                </c:pt>
                <c:pt idx="28">
                  <c:v>8.9521899999999999</c:v>
                </c:pt>
                <c:pt idx="29">
                  <c:v>8.9521899999999999</c:v>
                </c:pt>
                <c:pt idx="30">
                  <c:v>8.9521899999999999</c:v>
                </c:pt>
                <c:pt idx="31">
                  <c:v>8.9521899999999999</c:v>
                </c:pt>
                <c:pt idx="32">
                  <c:v>8.9521899999999999</c:v>
                </c:pt>
                <c:pt idx="33">
                  <c:v>8.9521899999999999</c:v>
                </c:pt>
                <c:pt idx="34">
                  <c:v>8.9521899999999999</c:v>
                </c:pt>
                <c:pt idx="35">
                  <c:v>8.9521899999999999</c:v>
                </c:pt>
                <c:pt idx="36">
                  <c:v>8.9521899999999999</c:v>
                </c:pt>
                <c:pt idx="37">
                  <c:v>8.9521899999999999</c:v>
                </c:pt>
                <c:pt idx="38">
                  <c:v>8.9521899999999999</c:v>
                </c:pt>
                <c:pt idx="39">
                  <c:v>8.9521899999999999</c:v>
                </c:pt>
                <c:pt idx="40">
                  <c:v>8.9521899999999999</c:v>
                </c:pt>
                <c:pt idx="41">
                  <c:v>8.9521899999999999</c:v>
                </c:pt>
                <c:pt idx="42">
                  <c:v>8.9521899999999999</c:v>
                </c:pt>
                <c:pt idx="43">
                  <c:v>8.9521899999999999</c:v>
                </c:pt>
                <c:pt idx="44">
                  <c:v>8.9521899999999999</c:v>
                </c:pt>
                <c:pt idx="45">
                  <c:v>8.9521899999999999</c:v>
                </c:pt>
                <c:pt idx="46">
                  <c:v>8.9521899999999999</c:v>
                </c:pt>
                <c:pt idx="47">
                  <c:v>8.9521899999999999</c:v>
                </c:pt>
                <c:pt idx="48">
                  <c:v>8.9521899999999999</c:v>
                </c:pt>
                <c:pt idx="49">
                  <c:v>8.9521899999999999</c:v>
                </c:pt>
                <c:pt idx="50">
                  <c:v>8.9521899999999999</c:v>
                </c:pt>
                <c:pt idx="51">
                  <c:v>8.9521899999999999</c:v>
                </c:pt>
                <c:pt idx="52">
                  <c:v>8.9521899999999999</c:v>
                </c:pt>
                <c:pt idx="53">
                  <c:v>8.9521899999999999</c:v>
                </c:pt>
                <c:pt idx="54">
                  <c:v>8.9521899999999999</c:v>
                </c:pt>
                <c:pt idx="55">
                  <c:v>8.9521899999999999</c:v>
                </c:pt>
                <c:pt idx="56">
                  <c:v>8.9521899999999999</c:v>
                </c:pt>
                <c:pt idx="57">
                  <c:v>8.9521899999999999</c:v>
                </c:pt>
                <c:pt idx="58">
                  <c:v>8.9521899999999999</c:v>
                </c:pt>
                <c:pt idx="59">
                  <c:v>8.9521899999999999</c:v>
                </c:pt>
                <c:pt idx="60">
                  <c:v>8.9521899999999999</c:v>
                </c:pt>
                <c:pt idx="61">
                  <c:v>8.9521899999999999</c:v>
                </c:pt>
                <c:pt idx="62">
                  <c:v>8.9521899999999999</c:v>
                </c:pt>
                <c:pt idx="63">
                  <c:v>8.9521899999999999</c:v>
                </c:pt>
                <c:pt idx="64">
                  <c:v>8.9521899999999999</c:v>
                </c:pt>
                <c:pt idx="65">
                  <c:v>8.9521899999999999</c:v>
                </c:pt>
                <c:pt idx="66">
                  <c:v>8.9521899999999999</c:v>
                </c:pt>
                <c:pt idx="67">
                  <c:v>8.9521899999999999</c:v>
                </c:pt>
                <c:pt idx="68">
                  <c:v>8.9521899999999999</c:v>
                </c:pt>
                <c:pt idx="69">
                  <c:v>8.9521899999999999</c:v>
                </c:pt>
                <c:pt idx="70">
                  <c:v>8.9521899999999999</c:v>
                </c:pt>
                <c:pt idx="71">
                  <c:v>8.9521899999999999</c:v>
                </c:pt>
                <c:pt idx="72">
                  <c:v>8.9521899999999999</c:v>
                </c:pt>
                <c:pt idx="73">
                  <c:v>8.9521899999999999</c:v>
                </c:pt>
                <c:pt idx="74">
                  <c:v>8.9521899999999999</c:v>
                </c:pt>
                <c:pt idx="75">
                  <c:v>8.9521899999999999</c:v>
                </c:pt>
                <c:pt idx="76">
                  <c:v>8.9521899999999999</c:v>
                </c:pt>
                <c:pt idx="77">
                  <c:v>8.9521899999999999</c:v>
                </c:pt>
                <c:pt idx="78">
                  <c:v>8.9521899999999999</c:v>
                </c:pt>
                <c:pt idx="79">
                  <c:v>8.9521899999999999</c:v>
                </c:pt>
                <c:pt idx="80">
                  <c:v>8.9521899999999999</c:v>
                </c:pt>
                <c:pt idx="81">
                  <c:v>8.9521899999999999</c:v>
                </c:pt>
                <c:pt idx="82">
                  <c:v>8.9521899999999999</c:v>
                </c:pt>
                <c:pt idx="83">
                  <c:v>8.9521899999999999</c:v>
                </c:pt>
                <c:pt idx="84">
                  <c:v>8.9521899999999999</c:v>
                </c:pt>
                <c:pt idx="85">
                  <c:v>8.9521899999999999</c:v>
                </c:pt>
                <c:pt idx="86">
                  <c:v>8.9521899999999999</c:v>
                </c:pt>
                <c:pt idx="87">
                  <c:v>8.9521899999999999</c:v>
                </c:pt>
                <c:pt idx="88">
                  <c:v>8.9521899999999999</c:v>
                </c:pt>
                <c:pt idx="89">
                  <c:v>8.9521899999999999</c:v>
                </c:pt>
                <c:pt idx="90">
                  <c:v>8.9521899999999999</c:v>
                </c:pt>
                <c:pt idx="91">
                  <c:v>8.9521899999999999</c:v>
                </c:pt>
                <c:pt idx="92">
                  <c:v>8.9521899999999999</c:v>
                </c:pt>
                <c:pt idx="93">
                  <c:v>8.9521899999999999</c:v>
                </c:pt>
                <c:pt idx="94">
                  <c:v>8.9521899999999999</c:v>
                </c:pt>
                <c:pt idx="95">
                  <c:v>8.9521899999999999</c:v>
                </c:pt>
                <c:pt idx="96">
                  <c:v>8.9521899999999999</c:v>
                </c:pt>
                <c:pt idx="97">
                  <c:v>8.9521899999999999</c:v>
                </c:pt>
                <c:pt idx="98">
                  <c:v>8.9521899999999999</c:v>
                </c:pt>
                <c:pt idx="99">
                  <c:v>8.9521899999999999</c:v>
                </c:pt>
                <c:pt idx="100">
                  <c:v>8.9521899999999999</c:v>
                </c:pt>
                <c:pt idx="101">
                  <c:v>8.9521899999999999</c:v>
                </c:pt>
                <c:pt idx="102">
                  <c:v>8.9521899999999999</c:v>
                </c:pt>
                <c:pt idx="103">
                  <c:v>8.9521899999999999</c:v>
                </c:pt>
                <c:pt idx="104">
                  <c:v>8.9521899999999999</c:v>
                </c:pt>
                <c:pt idx="105">
                  <c:v>8.9521899999999999</c:v>
                </c:pt>
                <c:pt idx="106">
                  <c:v>8.9521899999999999</c:v>
                </c:pt>
                <c:pt idx="107">
                  <c:v>8.9521899999999999</c:v>
                </c:pt>
                <c:pt idx="108">
                  <c:v>8.9521899999999999</c:v>
                </c:pt>
                <c:pt idx="109">
                  <c:v>8.9521899999999999</c:v>
                </c:pt>
                <c:pt idx="110">
                  <c:v>8.9521899999999999</c:v>
                </c:pt>
                <c:pt idx="111">
                  <c:v>8.9521899999999999</c:v>
                </c:pt>
                <c:pt idx="112">
                  <c:v>8.9521899999999999</c:v>
                </c:pt>
                <c:pt idx="113">
                  <c:v>8.9521899999999999</c:v>
                </c:pt>
                <c:pt idx="114">
                  <c:v>8.9521899999999999</c:v>
                </c:pt>
                <c:pt idx="115">
                  <c:v>8.9521899999999999</c:v>
                </c:pt>
                <c:pt idx="116">
                  <c:v>8.9521899999999999</c:v>
                </c:pt>
                <c:pt idx="117">
                  <c:v>8.9521899999999999</c:v>
                </c:pt>
                <c:pt idx="118">
                  <c:v>8.9521899999999999</c:v>
                </c:pt>
                <c:pt idx="119">
                  <c:v>8.9521899999999999</c:v>
                </c:pt>
                <c:pt idx="120">
                  <c:v>8.9521899999999999</c:v>
                </c:pt>
                <c:pt idx="121">
                  <c:v>8.9521899999999999</c:v>
                </c:pt>
                <c:pt idx="122">
                  <c:v>8.9521899999999999</c:v>
                </c:pt>
                <c:pt idx="123">
                  <c:v>8.9521899999999999</c:v>
                </c:pt>
                <c:pt idx="124">
                  <c:v>8.9521899999999999</c:v>
                </c:pt>
                <c:pt idx="125">
                  <c:v>8.9521899999999999</c:v>
                </c:pt>
                <c:pt idx="126">
                  <c:v>8.9521899999999999</c:v>
                </c:pt>
                <c:pt idx="127">
                  <c:v>8.9521899999999999</c:v>
                </c:pt>
                <c:pt idx="128">
                  <c:v>8.9521899999999999</c:v>
                </c:pt>
                <c:pt idx="129">
                  <c:v>8.9521899999999999</c:v>
                </c:pt>
                <c:pt idx="130">
                  <c:v>8.9521899999999999</c:v>
                </c:pt>
                <c:pt idx="131">
                  <c:v>8.9521899999999999</c:v>
                </c:pt>
                <c:pt idx="132">
                  <c:v>8.9521899999999999</c:v>
                </c:pt>
                <c:pt idx="133">
                  <c:v>8.9521899999999999</c:v>
                </c:pt>
                <c:pt idx="134">
                  <c:v>8.9521899999999999</c:v>
                </c:pt>
                <c:pt idx="135">
                  <c:v>8.9521899999999999</c:v>
                </c:pt>
                <c:pt idx="136">
                  <c:v>8.9521899999999999</c:v>
                </c:pt>
                <c:pt idx="137">
                  <c:v>8.9521899999999999</c:v>
                </c:pt>
                <c:pt idx="138">
                  <c:v>8.9521899999999999</c:v>
                </c:pt>
                <c:pt idx="139">
                  <c:v>8.9521899999999999</c:v>
                </c:pt>
                <c:pt idx="140">
                  <c:v>8.9521899999999999</c:v>
                </c:pt>
                <c:pt idx="141">
                  <c:v>8.9521899999999999</c:v>
                </c:pt>
                <c:pt idx="142">
                  <c:v>8.9521899999999999</c:v>
                </c:pt>
                <c:pt idx="143">
                  <c:v>8.9521899999999999</c:v>
                </c:pt>
                <c:pt idx="144">
                  <c:v>8.9521899999999999</c:v>
                </c:pt>
                <c:pt idx="145">
                  <c:v>8.9521899999999999</c:v>
                </c:pt>
                <c:pt idx="146">
                  <c:v>8.9521899999999999</c:v>
                </c:pt>
                <c:pt idx="147">
                  <c:v>8.9521899999999999</c:v>
                </c:pt>
                <c:pt idx="148">
                  <c:v>8.9521899999999999</c:v>
                </c:pt>
                <c:pt idx="149">
                  <c:v>8.9521899999999999</c:v>
                </c:pt>
                <c:pt idx="150">
                  <c:v>8.9521899999999999</c:v>
                </c:pt>
                <c:pt idx="151">
                  <c:v>8.9521899999999999</c:v>
                </c:pt>
                <c:pt idx="152">
                  <c:v>8.9521899999999999</c:v>
                </c:pt>
                <c:pt idx="153">
                  <c:v>8.9521899999999999</c:v>
                </c:pt>
                <c:pt idx="154">
                  <c:v>8.9521899999999999</c:v>
                </c:pt>
                <c:pt idx="155">
                  <c:v>8.9521899999999999</c:v>
                </c:pt>
                <c:pt idx="156">
                  <c:v>8.9521899999999999</c:v>
                </c:pt>
                <c:pt idx="157">
                  <c:v>8.9521899999999999</c:v>
                </c:pt>
                <c:pt idx="158">
                  <c:v>8.9521899999999999</c:v>
                </c:pt>
                <c:pt idx="159">
                  <c:v>8.9521899999999999</c:v>
                </c:pt>
                <c:pt idx="160">
                  <c:v>8.9521899999999999</c:v>
                </c:pt>
                <c:pt idx="161">
                  <c:v>8.9521899999999999</c:v>
                </c:pt>
                <c:pt idx="162">
                  <c:v>8.9521899999999999</c:v>
                </c:pt>
                <c:pt idx="163">
                  <c:v>8.9521899999999999</c:v>
                </c:pt>
                <c:pt idx="164">
                  <c:v>8.9521899999999999</c:v>
                </c:pt>
                <c:pt idx="165">
                  <c:v>8.9521899999999999</c:v>
                </c:pt>
                <c:pt idx="166">
                  <c:v>8.9521899999999999</c:v>
                </c:pt>
                <c:pt idx="167">
                  <c:v>8.9521899999999999</c:v>
                </c:pt>
                <c:pt idx="168">
                  <c:v>8.9521899999999999</c:v>
                </c:pt>
                <c:pt idx="169">
                  <c:v>8.9521899999999999</c:v>
                </c:pt>
                <c:pt idx="170">
                  <c:v>8.9521899999999999</c:v>
                </c:pt>
                <c:pt idx="171">
                  <c:v>8.9521899999999999</c:v>
                </c:pt>
                <c:pt idx="172">
                  <c:v>8.9521899999999999</c:v>
                </c:pt>
                <c:pt idx="173">
                  <c:v>8.9521899999999999</c:v>
                </c:pt>
                <c:pt idx="174">
                  <c:v>8.9521899999999999</c:v>
                </c:pt>
                <c:pt idx="175">
                  <c:v>8.9521899999999999</c:v>
                </c:pt>
                <c:pt idx="176">
                  <c:v>8.9521899999999999</c:v>
                </c:pt>
                <c:pt idx="177">
                  <c:v>8.9521899999999999</c:v>
                </c:pt>
                <c:pt idx="178">
                  <c:v>8.9521899999999999</c:v>
                </c:pt>
                <c:pt idx="179">
                  <c:v>8.9521899999999999</c:v>
                </c:pt>
                <c:pt idx="180">
                  <c:v>8.9521899999999999</c:v>
                </c:pt>
                <c:pt idx="181">
                  <c:v>8.9521899999999999</c:v>
                </c:pt>
                <c:pt idx="182">
                  <c:v>8.9521899999999999</c:v>
                </c:pt>
                <c:pt idx="183">
                  <c:v>8.9521899999999999</c:v>
                </c:pt>
                <c:pt idx="184">
                  <c:v>8.9521899999999999</c:v>
                </c:pt>
                <c:pt idx="185">
                  <c:v>8.9521899999999999</c:v>
                </c:pt>
                <c:pt idx="186">
                  <c:v>8.9521899999999999</c:v>
                </c:pt>
                <c:pt idx="187">
                  <c:v>8.9521899999999999</c:v>
                </c:pt>
                <c:pt idx="188">
                  <c:v>8.9521899999999999</c:v>
                </c:pt>
                <c:pt idx="189">
                  <c:v>8.9521899999999999</c:v>
                </c:pt>
                <c:pt idx="190">
                  <c:v>8.9521899999999999</c:v>
                </c:pt>
                <c:pt idx="191">
                  <c:v>8.9521899999999999</c:v>
                </c:pt>
                <c:pt idx="192">
                  <c:v>8.9521899999999999</c:v>
                </c:pt>
                <c:pt idx="193">
                  <c:v>8.9521899999999999</c:v>
                </c:pt>
                <c:pt idx="194">
                  <c:v>8.9521899999999999</c:v>
                </c:pt>
                <c:pt idx="195">
                  <c:v>8.9521899999999999</c:v>
                </c:pt>
                <c:pt idx="196">
                  <c:v>8.9521899999999999</c:v>
                </c:pt>
                <c:pt idx="197">
                  <c:v>8.9521899999999999</c:v>
                </c:pt>
                <c:pt idx="198">
                  <c:v>8.9521899999999999</c:v>
                </c:pt>
                <c:pt idx="199">
                  <c:v>8.9521899999999999</c:v>
                </c:pt>
                <c:pt idx="200">
                  <c:v>8.9521899999999999</c:v>
                </c:pt>
                <c:pt idx="201">
                  <c:v>8.9521899999999999</c:v>
                </c:pt>
                <c:pt idx="202">
                  <c:v>8.9521899999999999</c:v>
                </c:pt>
                <c:pt idx="203">
                  <c:v>8.9521899999999999</c:v>
                </c:pt>
                <c:pt idx="204">
                  <c:v>8.9521899999999999</c:v>
                </c:pt>
                <c:pt idx="205">
                  <c:v>8.9521899999999999</c:v>
                </c:pt>
                <c:pt idx="206">
                  <c:v>8.9521899999999999</c:v>
                </c:pt>
                <c:pt idx="207">
                  <c:v>8.9521899999999999</c:v>
                </c:pt>
                <c:pt idx="208">
                  <c:v>8.9521899999999999</c:v>
                </c:pt>
                <c:pt idx="209">
                  <c:v>8.9521899999999999</c:v>
                </c:pt>
                <c:pt idx="210">
                  <c:v>8.9521899999999999</c:v>
                </c:pt>
                <c:pt idx="211">
                  <c:v>8.9521899999999999</c:v>
                </c:pt>
                <c:pt idx="212">
                  <c:v>8.9521899999999999</c:v>
                </c:pt>
                <c:pt idx="213">
                  <c:v>8.9521899999999999</c:v>
                </c:pt>
                <c:pt idx="214">
                  <c:v>8.9521899999999999</c:v>
                </c:pt>
                <c:pt idx="215">
                  <c:v>8.9521899999999999</c:v>
                </c:pt>
                <c:pt idx="216">
                  <c:v>8.9521899999999999</c:v>
                </c:pt>
                <c:pt idx="217">
                  <c:v>8.9521899999999999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0B-47E7-9FDF-07C7F529A127}"/>
            </c:ext>
          </c:extLst>
        </c:ser>
        <c:ser>
          <c:idx val="3"/>
          <c:order val="3"/>
          <c:tx>
            <c:v>SD_global_min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weather_trends_proj1!$A$2:$A$219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weather_trends_proj1!$H$2:$H$219</c:f>
              <c:numCache>
                <c:formatCode>General</c:formatCode>
                <c:ptCount val="218"/>
                <c:pt idx="0">
                  <c:v>7.85487</c:v>
                </c:pt>
                <c:pt idx="1">
                  <c:v>7.85487</c:v>
                </c:pt>
                <c:pt idx="2">
                  <c:v>7.85487</c:v>
                </c:pt>
                <c:pt idx="3">
                  <c:v>7.85487</c:v>
                </c:pt>
                <c:pt idx="4">
                  <c:v>7.85487</c:v>
                </c:pt>
                <c:pt idx="5">
                  <c:v>7.85487</c:v>
                </c:pt>
                <c:pt idx="6">
                  <c:v>7.85487</c:v>
                </c:pt>
                <c:pt idx="7">
                  <c:v>7.85487</c:v>
                </c:pt>
                <c:pt idx="8">
                  <c:v>7.85487</c:v>
                </c:pt>
                <c:pt idx="9">
                  <c:v>7.85487</c:v>
                </c:pt>
                <c:pt idx="10">
                  <c:v>7.85487</c:v>
                </c:pt>
                <c:pt idx="11">
                  <c:v>7.85487</c:v>
                </c:pt>
                <c:pt idx="12">
                  <c:v>7.85487</c:v>
                </c:pt>
                <c:pt idx="13">
                  <c:v>7.85487</c:v>
                </c:pt>
                <c:pt idx="14">
                  <c:v>7.85487</c:v>
                </c:pt>
                <c:pt idx="15">
                  <c:v>7.85487</c:v>
                </c:pt>
                <c:pt idx="16">
                  <c:v>7.85487</c:v>
                </c:pt>
                <c:pt idx="17">
                  <c:v>7.85487</c:v>
                </c:pt>
                <c:pt idx="18">
                  <c:v>7.85487</c:v>
                </c:pt>
                <c:pt idx="19">
                  <c:v>7.85487</c:v>
                </c:pt>
                <c:pt idx="20">
                  <c:v>7.85487</c:v>
                </c:pt>
                <c:pt idx="21">
                  <c:v>7.85487</c:v>
                </c:pt>
                <c:pt idx="22">
                  <c:v>7.85487</c:v>
                </c:pt>
                <c:pt idx="23">
                  <c:v>7.85487</c:v>
                </c:pt>
                <c:pt idx="24">
                  <c:v>7.85487</c:v>
                </c:pt>
                <c:pt idx="25">
                  <c:v>7.85487</c:v>
                </c:pt>
                <c:pt idx="26">
                  <c:v>7.85487</c:v>
                </c:pt>
                <c:pt idx="27">
                  <c:v>7.85487</c:v>
                </c:pt>
                <c:pt idx="28">
                  <c:v>7.85487</c:v>
                </c:pt>
                <c:pt idx="29">
                  <c:v>7.85487</c:v>
                </c:pt>
                <c:pt idx="30">
                  <c:v>7.85487</c:v>
                </c:pt>
                <c:pt idx="31">
                  <c:v>7.85487</c:v>
                </c:pt>
                <c:pt idx="32">
                  <c:v>7.85487</c:v>
                </c:pt>
                <c:pt idx="33">
                  <c:v>7.85487</c:v>
                </c:pt>
                <c:pt idx="34">
                  <c:v>7.85487</c:v>
                </c:pt>
                <c:pt idx="35">
                  <c:v>7.85487</c:v>
                </c:pt>
                <c:pt idx="36">
                  <c:v>7.85487</c:v>
                </c:pt>
                <c:pt idx="37">
                  <c:v>7.85487</c:v>
                </c:pt>
                <c:pt idx="38">
                  <c:v>7.85487</c:v>
                </c:pt>
                <c:pt idx="39">
                  <c:v>7.85487</c:v>
                </c:pt>
                <c:pt idx="40">
                  <c:v>7.85487</c:v>
                </c:pt>
                <c:pt idx="41">
                  <c:v>7.85487</c:v>
                </c:pt>
                <c:pt idx="42">
                  <c:v>7.85487</c:v>
                </c:pt>
                <c:pt idx="43">
                  <c:v>7.85487</c:v>
                </c:pt>
                <c:pt idx="44">
                  <c:v>7.85487</c:v>
                </c:pt>
                <c:pt idx="45">
                  <c:v>7.85487</c:v>
                </c:pt>
                <c:pt idx="46">
                  <c:v>7.85487</c:v>
                </c:pt>
                <c:pt idx="47">
                  <c:v>7.85487</c:v>
                </c:pt>
                <c:pt idx="48">
                  <c:v>7.85487</c:v>
                </c:pt>
                <c:pt idx="49">
                  <c:v>7.85487</c:v>
                </c:pt>
                <c:pt idx="50">
                  <c:v>7.85487</c:v>
                </c:pt>
                <c:pt idx="51">
                  <c:v>7.85487</c:v>
                </c:pt>
                <c:pt idx="52">
                  <c:v>7.85487</c:v>
                </c:pt>
                <c:pt idx="53">
                  <c:v>7.85487</c:v>
                </c:pt>
                <c:pt idx="54">
                  <c:v>7.85487</c:v>
                </c:pt>
                <c:pt idx="55">
                  <c:v>7.85487</c:v>
                </c:pt>
                <c:pt idx="56">
                  <c:v>7.85487</c:v>
                </c:pt>
                <c:pt idx="57">
                  <c:v>7.85487</c:v>
                </c:pt>
                <c:pt idx="58">
                  <c:v>7.85487</c:v>
                </c:pt>
                <c:pt idx="59">
                  <c:v>7.85487</c:v>
                </c:pt>
                <c:pt idx="60">
                  <c:v>7.85487</c:v>
                </c:pt>
                <c:pt idx="61">
                  <c:v>7.85487</c:v>
                </c:pt>
                <c:pt idx="62">
                  <c:v>7.85487</c:v>
                </c:pt>
                <c:pt idx="63">
                  <c:v>7.85487</c:v>
                </c:pt>
                <c:pt idx="64">
                  <c:v>7.85487</c:v>
                </c:pt>
                <c:pt idx="65">
                  <c:v>7.85487</c:v>
                </c:pt>
                <c:pt idx="66">
                  <c:v>7.85487</c:v>
                </c:pt>
                <c:pt idx="67">
                  <c:v>7.85487</c:v>
                </c:pt>
                <c:pt idx="68">
                  <c:v>7.85487</c:v>
                </c:pt>
                <c:pt idx="69">
                  <c:v>7.85487</c:v>
                </c:pt>
                <c:pt idx="70">
                  <c:v>7.85487</c:v>
                </c:pt>
                <c:pt idx="71">
                  <c:v>7.85487</c:v>
                </c:pt>
                <c:pt idx="72">
                  <c:v>7.85487</c:v>
                </c:pt>
                <c:pt idx="73">
                  <c:v>7.85487</c:v>
                </c:pt>
                <c:pt idx="74">
                  <c:v>7.85487</c:v>
                </c:pt>
                <c:pt idx="75">
                  <c:v>7.85487</c:v>
                </c:pt>
                <c:pt idx="76">
                  <c:v>7.85487</c:v>
                </c:pt>
                <c:pt idx="77">
                  <c:v>7.85487</c:v>
                </c:pt>
                <c:pt idx="78">
                  <c:v>7.85487</c:v>
                </c:pt>
                <c:pt idx="79">
                  <c:v>7.85487</c:v>
                </c:pt>
                <c:pt idx="80">
                  <c:v>7.85487</c:v>
                </c:pt>
                <c:pt idx="81">
                  <c:v>7.85487</c:v>
                </c:pt>
                <c:pt idx="82">
                  <c:v>7.85487</c:v>
                </c:pt>
                <c:pt idx="83">
                  <c:v>7.85487</c:v>
                </c:pt>
                <c:pt idx="84">
                  <c:v>7.85487</c:v>
                </c:pt>
                <c:pt idx="85">
                  <c:v>7.85487</c:v>
                </c:pt>
                <c:pt idx="86">
                  <c:v>7.85487</c:v>
                </c:pt>
                <c:pt idx="87">
                  <c:v>7.85487</c:v>
                </c:pt>
                <c:pt idx="88">
                  <c:v>7.85487</c:v>
                </c:pt>
                <c:pt idx="89">
                  <c:v>7.85487</c:v>
                </c:pt>
                <c:pt idx="90">
                  <c:v>7.85487</c:v>
                </c:pt>
                <c:pt idx="91">
                  <c:v>7.85487</c:v>
                </c:pt>
                <c:pt idx="92">
                  <c:v>7.85487</c:v>
                </c:pt>
                <c:pt idx="93">
                  <c:v>7.85487</c:v>
                </c:pt>
                <c:pt idx="94">
                  <c:v>7.85487</c:v>
                </c:pt>
                <c:pt idx="95">
                  <c:v>7.85487</c:v>
                </c:pt>
                <c:pt idx="96">
                  <c:v>7.85487</c:v>
                </c:pt>
                <c:pt idx="97">
                  <c:v>7.85487</c:v>
                </c:pt>
                <c:pt idx="98">
                  <c:v>7.85487</c:v>
                </c:pt>
                <c:pt idx="99">
                  <c:v>7.85487</c:v>
                </c:pt>
                <c:pt idx="100">
                  <c:v>7.85487</c:v>
                </c:pt>
                <c:pt idx="101">
                  <c:v>7.85487</c:v>
                </c:pt>
                <c:pt idx="102">
                  <c:v>7.85487</c:v>
                </c:pt>
                <c:pt idx="103">
                  <c:v>7.85487</c:v>
                </c:pt>
                <c:pt idx="104">
                  <c:v>7.85487</c:v>
                </c:pt>
                <c:pt idx="105">
                  <c:v>7.85487</c:v>
                </c:pt>
                <c:pt idx="106">
                  <c:v>7.85487</c:v>
                </c:pt>
                <c:pt idx="107">
                  <c:v>7.85487</c:v>
                </c:pt>
                <c:pt idx="108">
                  <c:v>7.85487</c:v>
                </c:pt>
                <c:pt idx="109">
                  <c:v>7.85487</c:v>
                </c:pt>
                <c:pt idx="110">
                  <c:v>7.85487</c:v>
                </c:pt>
                <c:pt idx="111">
                  <c:v>7.85487</c:v>
                </c:pt>
                <c:pt idx="112">
                  <c:v>7.85487</c:v>
                </c:pt>
                <c:pt idx="113">
                  <c:v>7.85487</c:v>
                </c:pt>
                <c:pt idx="114">
                  <c:v>7.85487</c:v>
                </c:pt>
                <c:pt idx="115">
                  <c:v>7.85487</c:v>
                </c:pt>
                <c:pt idx="116">
                  <c:v>7.85487</c:v>
                </c:pt>
                <c:pt idx="117">
                  <c:v>7.85487</c:v>
                </c:pt>
                <c:pt idx="118">
                  <c:v>7.85487</c:v>
                </c:pt>
                <c:pt idx="119">
                  <c:v>7.85487</c:v>
                </c:pt>
                <c:pt idx="120">
                  <c:v>7.85487</c:v>
                </c:pt>
                <c:pt idx="121">
                  <c:v>7.85487</c:v>
                </c:pt>
                <c:pt idx="122">
                  <c:v>7.85487</c:v>
                </c:pt>
                <c:pt idx="123">
                  <c:v>7.85487</c:v>
                </c:pt>
                <c:pt idx="124">
                  <c:v>7.85487</c:v>
                </c:pt>
                <c:pt idx="125">
                  <c:v>7.85487</c:v>
                </c:pt>
                <c:pt idx="126">
                  <c:v>7.85487</c:v>
                </c:pt>
                <c:pt idx="127">
                  <c:v>7.85487</c:v>
                </c:pt>
                <c:pt idx="128">
                  <c:v>7.85487</c:v>
                </c:pt>
                <c:pt idx="129">
                  <c:v>7.85487</c:v>
                </c:pt>
                <c:pt idx="130">
                  <c:v>7.85487</c:v>
                </c:pt>
                <c:pt idx="131">
                  <c:v>7.85487</c:v>
                </c:pt>
                <c:pt idx="132">
                  <c:v>7.85487</c:v>
                </c:pt>
                <c:pt idx="133">
                  <c:v>7.85487</c:v>
                </c:pt>
                <c:pt idx="134">
                  <c:v>7.85487</c:v>
                </c:pt>
                <c:pt idx="135">
                  <c:v>7.85487</c:v>
                </c:pt>
                <c:pt idx="136">
                  <c:v>7.85487</c:v>
                </c:pt>
                <c:pt idx="137">
                  <c:v>7.85487</c:v>
                </c:pt>
                <c:pt idx="138">
                  <c:v>7.85487</c:v>
                </c:pt>
                <c:pt idx="139">
                  <c:v>7.85487</c:v>
                </c:pt>
                <c:pt idx="140">
                  <c:v>7.85487</c:v>
                </c:pt>
                <c:pt idx="141">
                  <c:v>7.85487</c:v>
                </c:pt>
                <c:pt idx="142">
                  <c:v>7.85487</c:v>
                </c:pt>
                <c:pt idx="143">
                  <c:v>7.85487</c:v>
                </c:pt>
                <c:pt idx="144">
                  <c:v>7.85487</c:v>
                </c:pt>
                <c:pt idx="145">
                  <c:v>7.85487</c:v>
                </c:pt>
                <c:pt idx="146">
                  <c:v>7.85487</c:v>
                </c:pt>
                <c:pt idx="147">
                  <c:v>7.85487</c:v>
                </c:pt>
                <c:pt idx="148">
                  <c:v>7.85487</c:v>
                </c:pt>
                <c:pt idx="149">
                  <c:v>7.85487</c:v>
                </c:pt>
                <c:pt idx="150">
                  <c:v>7.85487</c:v>
                </c:pt>
                <c:pt idx="151">
                  <c:v>7.85487</c:v>
                </c:pt>
                <c:pt idx="152">
                  <c:v>7.85487</c:v>
                </c:pt>
                <c:pt idx="153">
                  <c:v>7.85487</c:v>
                </c:pt>
                <c:pt idx="154">
                  <c:v>7.85487</c:v>
                </c:pt>
                <c:pt idx="155">
                  <c:v>7.85487</c:v>
                </c:pt>
                <c:pt idx="156">
                  <c:v>7.85487</c:v>
                </c:pt>
                <c:pt idx="157">
                  <c:v>7.85487</c:v>
                </c:pt>
                <c:pt idx="158">
                  <c:v>7.85487</c:v>
                </c:pt>
                <c:pt idx="159">
                  <c:v>7.85487</c:v>
                </c:pt>
                <c:pt idx="160">
                  <c:v>7.85487</c:v>
                </c:pt>
                <c:pt idx="161">
                  <c:v>7.85487</c:v>
                </c:pt>
                <c:pt idx="162">
                  <c:v>7.85487</c:v>
                </c:pt>
                <c:pt idx="163">
                  <c:v>7.85487</c:v>
                </c:pt>
                <c:pt idx="164">
                  <c:v>7.85487</c:v>
                </c:pt>
                <c:pt idx="165">
                  <c:v>7.85487</c:v>
                </c:pt>
                <c:pt idx="166">
                  <c:v>7.85487</c:v>
                </c:pt>
                <c:pt idx="167">
                  <c:v>7.85487</c:v>
                </c:pt>
                <c:pt idx="168">
                  <c:v>7.85487</c:v>
                </c:pt>
                <c:pt idx="169">
                  <c:v>7.85487</c:v>
                </c:pt>
                <c:pt idx="170">
                  <c:v>7.85487</c:v>
                </c:pt>
                <c:pt idx="171">
                  <c:v>7.85487</c:v>
                </c:pt>
                <c:pt idx="172">
                  <c:v>7.85487</c:v>
                </c:pt>
                <c:pt idx="173">
                  <c:v>7.85487</c:v>
                </c:pt>
                <c:pt idx="174">
                  <c:v>7.85487</c:v>
                </c:pt>
                <c:pt idx="175">
                  <c:v>7.85487</c:v>
                </c:pt>
                <c:pt idx="176">
                  <c:v>7.85487</c:v>
                </c:pt>
                <c:pt idx="177">
                  <c:v>7.85487</c:v>
                </c:pt>
                <c:pt idx="178">
                  <c:v>7.85487</c:v>
                </c:pt>
                <c:pt idx="179">
                  <c:v>7.85487</c:v>
                </c:pt>
                <c:pt idx="180">
                  <c:v>7.85487</c:v>
                </c:pt>
                <c:pt idx="181">
                  <c:v>7.85487</c:v>
                </c:pt>
                <c:pt idx="182">
                  <c:v>7.85487</c:v>
                </c:pt>
                <c:pt idx="183">
                  <c:v>7.85487</c:v>
                </c:pt>
                <c:pt idx="184">
                  <c:v>7.85487</c:v>
                </c:pt>
                <c:pt idx="185">
                  <c:v>7.85487</c:v>
                </c:pt>
                <c:pt idx="186">
                  <c:v>7.85487</c:v>
                </c:pt>
                <c:pt idx="187">
                  <c:v>7.85487</c:v>
                </c:pt>
                <c:pt idx="188">
                  <c:v>7.85487</c:v>
                </c:pt>
                <c:pt idx="189">
                  <c:v>7.85487</c:v>
                </c:pt>
                <c:pt idx="190">
                  <c:v>7.85487</c:v>
                </c:pt>
                <c:pt idx="191">
                  <c:v>7.85487</c:v>
                </c:pt>
                <c:pt idx="192">
                  <c:v>7.85487</c:v>
                </c:pt>
                <c:pt idx="193">
                  <c:v>7.85487</c:v>
                </c:pt>
                <c:pt idx="194">
                  <c:v>7.85487</c:v>
                </c:pt>
                <c:pt idx="195">
                  <c:v>7.85487</c:v>
                </c:pt>
                <c:pt idx="196">
                  <c:v>7.85487</c:v>
                </c:pt>
                <c:pt idx="197">
                  <c:v>7.85487</c:v>
                </c:pt>
                <c:pt idx="198">
                  <c:v>7.85487</c:v>
                </c:pt>
                <c:pt idx="199">
                  <c:v>7.85487</c:v>
                </c:pt>
                <c:pt idx="200">
                  <c:v>7.85487</c:v>
                </c:pt>
                <c:pt idx="201">
                  <c:v>7.85487</c:v>
                </c:pt>
                <c:pt idx="202">
                  <c:v>7.85487</c:v>
                </c:pt>
                <c:pt idx="203">
                  <c:v>7.85487</c:v>
                </c:pt>
                <c:pt idx="204">
                  <c:v>7.85487</c:v>
                </c:pt>
                <c:pt idx="205">
                  <c:v>7.85487</c:v>
                </c:pt>
                <c:pt idx="206">
                  <c:v>7.85487</c:v>
                </c:pt>
                <c:pt idx="207">
                  <c:v>7.85487</c:v>
                </c:pt>
                <c:pt idx="208">
                  <c:v>7.85487</c:v>
                </c:pt>
                <c:pt idx="209">
                  <c:v>7.85487</c:v>
                </c:pt>
                <c:pt idx="210">
                  <c:v>7.85487</c:v>
                </c:pt>
                <c:pt idx="211">
                  <c:v>7.85487</c:v>
                </c:pt>
                <c:pt idx="212">
                  <c:v>7.85487</c:v>
                </c:pt>
                <c:pt idx="213">
                  <c:v>7.85487</c:v>
                </c:pt>
                <c:pt idx="214">
                  <c:v>7.85487</c:v>
                </c:pt>
                <c:pt idx="215">
                  <c:v>7.85487</c:v>
                </c:pt>
                <c:pt idx="216">
                  <c:v>7.85487</c:v>
                </c:pt>
                <c:pt idx="217">
                  <c:v>7.85487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0B-47E7-9FDF-07C7F529A127}"/>
            </c:ext>
          </c:extLst>
        </c:ser>
        <c:ser>
          <c:idx val="4"/>
          <c:order val="4"/>
          <c:tx>
            <c:v>SD_Bangalore_max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weather_trends_proj1!$I$2:$I$219</c:f>
              <c:numCache>
                <c:formatCode>General</c:formatCode>
                <c:ptCount val="218"/>
                <c:pt idx="0">
                  <c:v>25.339099999999998</c:v>
                </c:pt>
                <c:pt idx="1">
                  <c:v>25.339099999999998</c:v>
                </c:pt>
                <c:pt idx="2">
                  <c:v>25.339099999999998</c:v>
                </c:pt>
                <c:pt idx="3">
                  <c:v>25.339099999999998</c:v>
                </c:pt>
                <c:pt idx="4">
                  <c:v>25.339099999999998</c:v>
                </c:pt>
                <c:pt idx="5">
                  <c:v>25.339099999999998</c:v>
                </c:pt>
                <c:pt idx="6">
                  <c:v>25.339099999999998</c:v>
                </c:pt>
                <c:pt idx="7">
                  <c:v>25.339099999999998</c:v>
                </c:pt>
                <c:pt idx="8">
                  <c:v>25.339099999999998</c:v>
                </c:pt>
                <c:pt idx="9">
                  <c:v>25.339099999999998</c:v>
                </c:pt>
                <c:pt idx="10">
                  <c:v>25.339099999999998</c:v>
                </c:pt>
                <c:pt idx="11">
                  <c:v>25.339099999999998</c:v>
                </c:pt>
                <c:pt idx="12">
                  <c:v>25.339099999999998</c:v>
                </c:pt>
                <c:pt idx="13">
                  <c:v>25.339099999999998</c:v>
                </c:pt>
                <c:pt idx="14">
                  <c:v>25.339099999999998</c:v>
                </c:pt>
                <c:pt idx="15">
                  <c:v>25.339099999999998</c:v>
                </c:pt>
                <c:pt idx="16">
                  <c:v>25.339099999999998</c:v>
                </c:pt>
                <c:pt idx="17">
                  <c:v>25.339099999999998</c:v>
                </c:pt>
                <c:pt idx="18">
                  <c:v>25.339099999999998</c:v>
                </c:pt>
                <c:pt idx="19">
                  <c:v>25.339099999999998</c:v>
                </c:pt>
                <c:pt idx="20">
                  <c:v>25.339099999999998</c:v>
                </c:pt>
                <c:pt idx="21">
                  <c:v>25.339099999999998</c:v>
                </c:pt>
                <c:pt idx="22">
                  <c:v>25.339099999999998</c:v>
                </c:pt>
                <c:pt idx="23">
                  <c:v>25.339099999999998</c:v>
                </c:pt>
                <c:pt idx="24">
                  <c:v>25.339099999999998</c:v>
                </c:pt>
                <c:pt idx="25">
                  <c:v>25.339099999999998</c:v>
                </c:pt>
                <c:pt idx="26">
                  <c:v>25.339099999999998</c:v>
                </c:pt>
                <c:pt idx="27">
                  <c:v>25.339099999999998</c:v>
                </c:pt>
                <c:pt idx="28">
                  <c:v>25.339099999999998</c:v>
                </c:pt>
                <c:pt idx="29">
                  <c:v>25.339099999999998</c:v>
                </c:pt>
                <c:pt idx="30">
                  <c:v>25.339099999999998</c:v>
                </c:pt>
                <c:pt idx="31">
                  <c:v>25.339099999999998</c:v>
                </c:pt>
                <c:pt idx="32">
                  <c:v>25.339099999999998</c:v>
                </c:pt>
                <c:pt idx="33">
                  <c:v>25.339099999999998</c:v>
                </c:pt>
                <c:pt idx="34">
                  <c:v>25.339099999999998</c:v>
                </c:pt>
                <c:pt idx="35">
                  <c:v>25.339099999999998</c:v>
                </c:pt>
                <c:pt idx="36">
                  <c:v>25.339099999999998</c:v>
                </c:pt>
                <c:pt idx="37">
                  <c:v>25.339099999999998</c:v>
                </c:pt>
                <c:pt idx="38">
                  <c:v>25.339099999999998</c:v>
                </c:pt>
                <c:pt idx="39">
                  <c:v>25.339099999999998</c:v>
                </c:pt>
                <c:pt idx="40">
                  <c:v>25.339099999999998</c:v>
                </c:pt>
                <c:pt idx="41">
                  <c:v>25.339099999999998</c:v>
                </c:pt>
                <c:pt idx="42">
                  <c:v>25.339099999999998</c:v>
                </c:pt>
                <c:pt idx="43">
                  <c:v>25.339099999999998</c:v>
                </c:pt>
                <c:pt idx="44">
                  <c:v>25.339099999999998</c:v>
                </c:pt>
                <c:pt idx="45">
                  <c:v>25.339099999999998</c:v>
                </c:pt>
                <c:pt idx="46">
                  <c:v>25.339099999999998</c:v>
                </c:pt>
                <c:pt idx="47">
                  <c:v>25.339099999999998</c:v>
                </c:pt>
                <c:pt idx="48">
                  <c:v>25.339099999999998</c:v>
                </c:pt>
                <c:pt idx="49">
                  <c:v>25.339099999999998</c:v>
                </c:pt>
                <c:pt idx="50">
                  <c:v>25.339099999999998</c:v>
                </c:pt>
                <c:pt idx="51">
                  <c:v>25.339099999999998</c:v>
                </c:pt>
                <c:pt idx="52">
                  <c:v>25.339099999999998</c:v>
                </c:pt>
                <c:pt idx="53">
                  <c:v>25.339099999999998</c:v>
                </c:pt>
                <c:pt idx="54">
                  <c:v>25.339099999999998</c:v>
                </c:pt>
                <c:pt idx="55">
                  <c:v>25.339099999999998</c:v>
                </c:pt>
                <c:pt idx="56">
                  <c:v>25.339099999999998</c:v>
                </c:pt>
                <c:pt idx="57">
                  <c:v>25.339099999999998</c:v>
                </c:pt>
                <c:pt idx="58">
                  <c:v>25.339099999999998</c:v>
                </c:pt>
                <c:pt idx="59">
                  <c:v>25.339099999999998</c:v>
                </c:pt>
                <c:pt idx="60">
                  <c:v>25.339099999999998</c:v>
                </c:pt>
                <c:pt idx="61">
                  <c:v>25.339099999999998</c:v>
                </c:pt>
                <c:pt idx="62">
                  <c:v>25.339099999999998</c:v>
                </c:pt>
                <c:pt idx="63">
                  <c:v>25.339099999999998</c:v>
                </c:pt>
                <c:pt idx="64">
                  <c:v>25.339099999999998</c:v>
                </c:pt>
                <c:pt idx="65">
                  <c:v>25.339099999999998</c:v>
                </c:pt>
                <c:pt idx="66">
                  <c:v>25.339099999999998</c:v>
                </c:pt>
                <c:pt idx="67">
                  <c:v>25.339099999999998</c:v>
                </c:pt>
                <c:pt idx="68">
                  <c:v>25.339099999999998</c:v>
                </c:pt>
                <c:pt idx="69">
                  <c:v>25.339099999999998</c:v>
                </c:pt>
                <c:pt idx="70">
                  <c:v>25.339099999999998</c:v>
                </c:pt>
                <c:pt idx="71">
                  <c:v>25.339099999999998</c:v>
                </c:pt>
                <c:pt idx="72">
                  <c:v>25.339099999999998</c:v>
                </c:pt>
                <c:pt idx="73">
                  <c:v>25.339099999999998</c:v>
                </c:pt>
                <c:pt idx="74">
                  <c:v>25.339099999999998</c:v>
                </c:pt>
                <c:pt idx="75">
                  <c:v>25.339099999999998</c:v>
                </c:pt>
                <c:pt idx="76">
                  <c:v>25.339099999999998</c:v>
                </c:pt>
                <c:pt idx="77">
                  <c:v>25.339099999999998</c:v>
                </c:pt>
                <c:pt idx="78">
                  <c:v>25.339099999999998</c:v>
                </c:pt>
                <c:pt idx="79">
                  <c:v>25.339099999999998</c:v>
                </c:pt>
                <c:pt idx="80">
                  <c:v>25.339099999999998</c:v>
                </c:pt>
                <c:pt idx="81">
                  <c:v>25.339099999999998</c:v>
                </c:pt>
                <c:pt idx="82">
                  <c:v>25.339099999999998</c:v>
                </c:pt>
                <c:pt idx="83">
                  <c:v>25.339099999999998</c:v>
                </c:pt>
                <c:pt idx="84">
                  <c:v>25.339099999999998</c:v>
                </c:pt>
                <c:pt idx="85">
                  <c:v>25.339099999999998</c:v>
                </c:pt>
                <c:pt idx="86">
                  <c:v>25.339099999999998</c:v>
                </c:pt>
                <c:pt idx="87">
                  <c:v>25.339099999999998</c:v>
                </c:pt>
                <c:pt idx="88">
                  <c:v>25.339099999999998</c:v>
                </c:pt>
                <c:pt idx="89">
                  <c:v>25.339099999999998</c:v>
                </c:pt>
                <c:pt idx="90">
                  <c:v>25.339099999999998</c:v>
                </c:pt>
                <c:pt idx="91">
                  <c:v>25.339099999999998</c:v>
                </c:pt>
                <c:pt idx="92">
                  <c:v>25.339099999999998</c:v>
                </c:pt>
                <c:pt idx="93">
                  <c:v>25.339099999999998</c:v>
                </c:pt>
                <c:pt idx="94">
                  <c:v>25.339099999999998</c:v>
                </c:pt>
                <c:pt idx="95">
                  <c:v>25.339099999999998</c:v>
                </c:pt>
                <c:pt idx="96">
                  <c:v>25.339099999999998</c:v>
                </c:pt>
                <c:pt idx="97">
                  <c:v>25.339099999999998</c:v>
                </c:pt>
                <c:pt idx="98">
                  <c:v>25.339099999999998</c:v>
                </c:pt>
                <c:pt idx="99">
                  <c:v>25.339099999999998</c:v>
                </c:pt>
                <c:pt idx="100">
                  <c:v>25.339099999999998</c:v>
                </c:pt>
                <c:pt idx="101">
                  <c:v>25.339099999999998</c:v>
                </c:pt>
                <c:pt idx="102">
                  <c:v>25.339099999999998</c:v>
                </c:pt>
                <c:pt idx="103">
                  <c:v>25.339099999999998</c:v>
                </c:pt>
                <c:pt idx="104">
                  <c:v>25.339099999999998</c:v>
                </c:pt>
                <c:pt idx="105">
                  <c:v>25.339099999999998</c:v>
                </c:pt>
                <c:pt idx="106">
                  <c:v>25.339099999999998</c:v>
                </c:pt>
                <c:pt idx="107">
                  <c:v>25.339099999999998</c:v>
                </c:pt>
                <c:pt idx="108">
                  <c:v>25.339099999999998</c:v>
                </c:pt>
                <c:pt idx="109">
                  <c:v>25.339099999999998</c:v>
                </c:pt>
                <c:pt idx="110">
                  <c:v>25.339099999999998</c:v>
                </c:pt>
                <c:pt idx="111">
                  <c:v>25.339099999999998</c:v>
                </c:pt>
                <c:pt idx="112">
                  <c:v>25.339099999999998</c:v>
                </c:pt>
                <c:pt idx="113">
                  <c:v>25.339099999999998</c:v>
                </c:pt>
                <c:pt idx="114">
                  <c:v>25.339099999999998</c:v>
                </c:pt>
                <c:pt idx="115">
                  <c:v>25.339099999999998</c:v>
                </c:pt>
                <c:pt idx="116">
                  <c:v>25.339099999999998</c:v>
                </c:pt>
                <c:pt idx="117">
                  <c:v>25.339099999999998</c:v>
                </c:pt>
                <c:pt idx="118">
                  <c:v>25.339099999999998</c:v>
                </c:pt>
                <c:pt idx="119">
                  <c:v>25.339099999999998</c:v>
                </c:pt>
                <c:pt idx="120">
                  <c:v>25.339099999999998</c:v>
                </c:pt>
                <c:pt idx="121">
                  <c:v>25.339099999999998</c:v>
                </c:pt>
                <c:pt idx="122">
                  <c:v>25.339099999999998</c:v>
                </c:pt>
                <c:pt idx="123">
                  <c:v>25.339099999999998</c:v>
                </c:pt>
                <c:pt idx="124">
                  <c:v>25.339099999999998</c:v>
                </c:pt>
                <c:pt idx="125">
                  <c:v>25.339099999999998</c:v>
                </c:pt>
                <c:pt idx="126">
                  <c:v>25.339099999999998</c:v>
                </c:pt>
                <c:pt idx="127">
                  <c:v>25.339099999999998</c:v>
                </c:pt>
                <c:pt idx="128">
                  <c:v>25.339099999999998</c:v>
                </c:pt>
                <c:pt idx="129">
                  <c:v>25.339099999999998</c:v>
                </c:pt>
                <c:pt idx="130">
                  <c:v>25.339099999999998</c:v>
                </c:pt>
                <c:pt idx="131">
                  <c:v>25.339099999999998</c:v>
                </c:pt>
                <c:pt idx="132">
                  <c:v>25.339099999999998</c:v>
                </c:pt>
                <c:pt idx="133">
                  <c:v>25.339099999999998</c:v>
                </c:pt>
                <c:pt idx="134">
                  <c:v>25.339099999999998</c:v>
                </c:pt>
                <c:pt idx="135">
                  <c:v>25.339099999999998</c:v>
                </c:pt>
                <c:pt idx="136">
                  <c:v>25.339099999999998</c:v>
                </c:pt>
                <c:pt idx="137">
                  <c:v>25.339099999999998</c:v>
                </c:pt>
                <c:pt idx="138">
                  <c:v>25.339099999999998</c:v>
                </c:pt>
                <c:pt idx="139">
                  <c:v>25.339099999999998</c:v>
                </c:pt>
                <c:pt idx="140">
                  <c:v>25.339099999999998</c:v>
                </c:pt>
                <c:pt idx="141">
                  <c:v>25.339099999999998</c:v>
                </c:pt>
                <c:pt idx="142">
                  <c:v>25.339099999999998</c:v>
                </c:pt>
                <c:pt idx="143">
                  <c:v>25.339099999999998</c:v>
                </c:pt>
                <c:pt idx="144">
                  <c:v>25.339099999999998</c:v>
                </c:pt>
                <c:pt idx="145">
                  <c:v>25.339099999999998</c:v>
                </c:pt>
                <c:pt idx="146">
                  <c:v>25.339099999999998</c:v>
                </c:pt>
                <c:pt idx="147">
                  <c:v>25.339099999999998</c:v>
                </c:pt>
                <c:pt idx="148">
                  <c:v>25.339099999999998</c:v>
                </c:pt>
                <c:pt idx="149">
                  <c:v>25.339099999999998</c:v>
                </c:pt>
                <c:pt idx="150">
                  <c:v>25.339099999999998</c:v>
                </c:pt>
                <c:pt idx="151">
                  <c:v>25.339099999999998</c:v>
                </c:pt>
                <c:pt idx="152">
                  <c:v>25.339099999999998</c:v>
                </c:pt>
                <c:pt idx="153">
                  <c:v>25.339099999999998</c:v>
                </c:pt>
                <c:pt idx="154">
                  <c:v>25.339099999999998</c:v>
                </c:pt>
                <c:pt idx="155">
                  <c:v>25.339099999999998</c:v>
                </c:pt>
                <c:pt idx="156">
                  <c:v>25.339099999999998</c:v>
                </c:pt>
                <c:pt idx="157">
                  <c:v>25.339099999999998</c:v>
                </c:pt>
                <c:pt idx="158">
                  <c:v>25.339099999999998</c:v>
                </c:pt>
                <c:pt idx="159">
                  <c:v>25.339099999999998</c:v>
                </c:pt>
                <c:pt idx="160">
                  <c:v>25.339099999999998</c:v>
                </c:pt>
                <c:pt idx="161">
                  <c:v>25.339099999999998</c:v>
                </c:pt>
                <c:pt idx="162">
                  <c:v>25.339099999999998</c:v>
                </c:pt>
                <c:pt idx="163">
                  <c:v>25.339099999999998</c:v>
                </c:pt>
                <c:pt idx="164">
                  <c:v>25.339099999999998</c:v>
                </c:pt>
                <c:pt idx="165">
                  <c:v>25.339099999999998</c:v>
                </c:pt>
                <c:pt idx="166">
                  <c:v>25.339099999999998</c:v>
                </c:pt>
                <c:pt idx="167">
                  <c:v>25.339099999999998</c:v>
                </c:pt>
                <c:pt idx="168">
                  <c:v>25.339099999999998</c:v>
                </c:pt>
                <c:pt idx="169">
                  <c:v>25.339099999999998</c:v>
                </c:pt>
                <c:pt idx="170">
                  <c:v>25.339099999999998</c:v>
                </c:pt>
                <c:pt idx="171">
                  <c:v>25.339099999999998</c:v>
                </c:pt>
                <c:pt idx="172">
                  <c:v>25.339099999999998</c:v>
                </c:pt>
                <c:pt idx="173">
                  <c:v>25.339099999999998</c:v>
                </c:pt>
                <c:pt idx="174">
                  <c:v>25.339099999999998</c:v>
                </c:pt>
                <c:pt idx="175">
                  <c:v>25.339099999999998</c:v>
                </c:pt>
                <c:pt idx="176">
                  <c:v>25.339099999999998</c:v>
                </c:pt>
                <c:pt idx="177">
                  <c:v>25.339099999999998</c:v>
                </c:pt>
                <c:pt idx="178">
                  <c:v>25.339099999999998</c:v>
                </c:pt>
                <c:pt idx="179">
                  <c:v>25.339099999999998</c:v>
                </c:pt>
                <c:pt idx="180">
                  <c:v>25.339099999999998</c:v>
                </c:pt>
                <c:pt idx="181">
                  <c:v>25.339099999999998</c:v>
                </c:pt>
                <c:pt idx="182">
                  <c:v>25.339099999999998</c:v>
                </c:pt>
                <c:pt idx="183">
                  <c:v>25.339099999999998</c:v>
                </c:pt>
                <c:pt idx="184">
                  <c:v>25.339099999999998</c:v>
                </c:pt>
                <c:pt idx="185">
                  <c:v>25.339099999999998</c:v>
                </c:pt>
                <c:pt idx="186">
                  <c:v>25.339099999999998</c:v>
                </c:pt>
                <c:pt idx="187">
                  <c:v>25.339099999999998</c:v>
                </c:pt>
                <c:pt idx="188">
                  <c:v>25.339099999999998</c:v>
                </c:pt>
                <c:pt idx="189">
                  <c:v>25.339099999999998</c:v>
                </c:pt>
                <c:pt idx="190">
                  <c:v>25.339099999999998</c:v>
                </c:pt>
                <c:pt idx="191">
                  <c:v>25.339099999999998</c:v>
                </c:pt>
                <c:pt idx="192">
                  <c:v>25.339099999999998</c:v>
                </c:pt>
                <c:pt idx="193">
                  <c:v>25.339099999999998</c:v>
                </c:pt>
                <c:pt idx="194">
                  <c:v>25.339099999999998</c:v>
                </c:pt>
                <c:pt idx="195">
                  <c:v>25.339099999999998</c:v>
                </c:pt>
                <c:pt idx="196">
                  <c:v>25.339099999999998</c:v>
                </c:pt>
                <c:pt idx="197">
                  <c:v>25.339099999999998</c:v>
                </c:pt>
                <c:pt idx="198">
                  <c:v>25.339099999999998</c:v>
                </c:pt>
                <c:pt idx="199">
                  <c:v>25.339099999999998</c:v>
                </c:pt>
                <c:pt idx="200">
                  <c:v>25.339099999999998</c:v>
                </c:pt>
                <c:pt idx="201">
                  <c:v>25.339099999999998</c:v>
                </c:pt>
                <c:pt idx="202">
                  <c:v>25.339099999999998</c:v>
                </c:pt>
                <c:pt idx="203">
                  <c:v>25.339099999999998</c:v>
                </c:pt>
                <c:pt idx="204">
                  <c:v>25.339099999999998</c:v>
                </c:pt>
                <c:pt idx="205">
                  <c:v>25.339099999999998</c:v>
                </c:pt>
                <c:pt idx="206">
                  <c:v>25.339099999999998</c:v>
                </c:pt>
                <c:pt idx="207">
                  <c:v>25.339099999999998</c:v>
                </c:pt>
                <c:pt idx="208">
                  <c:v>25.339099999999998</c:v>
                </c:pt>
                <c:pt idx="209">
                  <c:v>25.339099999999998</c:v>
                </c:pt>
                <c:pt idx="210">
                  <c:v>25.339099999999998</c:v>
                </c:pt>
                <c:pt idx="211">
                  <c:v>25.339099999999998</c:v>
                </c:pt>
                <c:pt idx="212">
                  <c:v>25.339099999999998</c:v>
                </c:pt>
                <c:pt idx="213">
                  <c:v>25.339099999999998</c:v>
                </c:pt>
                <c:pt idx="214">
                  <c:v>25.339099999999998</c:v>
                </c:pt>
                <c:pt idx="215">
                  <c:v>25.339099999999998</c:v>
                </c:pt>
                <c:pt idx="216">
                  <c:v>25.339099999999998</c:v>
                </c:pt>
                <c:pt idx="217">
                  <c:v>25.339099999999998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0B-47E7-9FDF-07C7F529A127}"/>
            </c:ext>
          </c:extLst>
        </c:ser>
        <c:ser>
          <c:idx val="5"/>
          <c:order val="5"/>
          <c:tx>
            <c:v>SD_Bangalore_min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weather_trends_proj1!$J$2:$J$219</c:f>
              <c:numCache>
                <c:formatCode>General</c:formatCode>
                <c:ptCount val="218"/>
                <c:pt idx="0">
                  <c:v>24.2988</c:v>
                </c:pt>
                <c:pt idx="1">
                  <c:v>24.2988</c:v>
                </c:pt>
                <c:pt idx="2">
                  <c:v>24.2988</c:v>
                </c:pt>
                <c:pt idx="3">
                  <c:v>24.2988</c:v>
                </c:pt>
                <c:pt idx="4">
                  <c:v>24.2988</c:v>
                </c:pt>
                <c:pt idx="5">
                  <c:v>24.2988</c:v>
                </c:pt>
                <c:pt idx="6">
                  <c:v>24.2988</c:v>
                </c:pt>
                <c:pt idx="7">
                  <c:v>24.2988</c:v>
                </c:pt>
                <c:pt idx="8">
                  <c:v>24.2988</c:v>
                </c:pt>
                <c:pt idx="9">
                  <c:v>24.2988</c:v>
                </c:pt>
                <c:pt idx="10">
                  <c:v>24.2988</c:v>
                </c:pt>
                <c:pt idx="11">
                  <c:v>24.2988</c:v>
                </c:pt>
                <c:pt idx="12">
                  <c:v>24.2988</c:v>
                </c:pt>
                <c:pt idx="13">
                  <c:v>24.2988</c:v>
                </c:pt>
                <c:pt idx="14">
                  <c:v>24.2988</c:v>
                </c:pt>
                <c:pt idx="15">
                  <c:v>24.2988</c:v>
                </c:pt>
                <c:pt idx="16">
                  <c:v>24.2988</c:v>
                </c:pt>
                <c:pt idx="17">
                  <c:v>24.2988</c:v>
                </c:pt>
                <c:pt idx="18">
                  <c:v>24.2988</c:v>
                </c:pt>
                <c:pt idx="19">
                  <c:v>24.2988</c:v>
                </c:pt>
                <c:pt idx="20">
                  <c:v>24.2988</c:v>
                </c:pt>
                <c:pt idx="21">
                  <c:v>24.2988</c:v>
                </c:pt>
                <c:pt idx="22">
                  <c:v>24.2988</c:v>
                </c:pt>
                <c:pt idx="23">
                  <c:v>24.2988</c:v>
                </c:pt>
                <c:pt idx="24">
                  <c:v>24.2988</c:v>
                </c:pt>
                <c:pt idx="25">
                  <c:v>24.2988</c:v>
                </c:pt>
                <c:pt idx="26">
                  <c:v>24.2988</c:v>
                </c:pt>
                <c:pt idx="27">
                  <c:v>24.2988</c:v>
                </c:pt>
                <c:pt idx="28">
                  <c:v>24.2988</c:v>
                </c:pt>
                <c:pt idx="29">
                  <c:v>24.2988</c:v>
                </c:pt>
                <c:pt idx="30">
                  <c:v>24.2988</c:v>
                </c:pt>
                <c:pt idx="31">
                  <c:v>24.2988</c:v>
                </c:pt>
                <c:pt idx="32">
                  <c:v>24.2988</c:v>
                </c:pt>
                <c:pt idx="33">
                  <c:v>24.2988</c:v>
                </c:pt>
                <c:pt idx="34">
                  <c:v>24.2988</c:v>
                </c:pt>
                <c:pt idx="35">
                  <c:v>24.2988</c:v>
                </c:pt>
                <c:pt idx="36">
                  <c:v>24.2988</c:v>
                </c:pt>
                <c:pt idx="37">
                  <c:v>24.2988</c:v>
                </c:pt>
                <c:pt idx="38">
                  <c:v>24.2988</c:v>
                </c:pt>
                <c:pt idx="39">
                  <c:v>24.2988</c:v>
                </c:pt>
                <c:pt idx="40">
                  <c:v>24.2988</c:v>
                </c:pt>
                <c:pt idx="41">
                  <c:v>24.2988</c:v>
                </c:pt>
                <c:pt idx="42">
                  <c:v>24.2988</c:v>
                </c:pt>
                <c:pt idx="43">
                  <c:v>24.2988</c:v>
                </c:pt>
                <c:pt idx="44">
                  <c:v>24.2988</c:v>
                </c:pt>
                <c:pt idx="45">
                  <c:v>24.2988</c:v>
                </c:pt>
                <c:pt idx="46">
                  <c:v>24.2988</c:v>
                </c:pt>
                <c:pt idx="47">
                  <c:v>24.2988</c:v>
                </c:pt>
                <c:pt idx="48">
                  <c:v>24.2988</c:v>
                </c:pt>
                <c:pt idx="49">
                  <c:v>24.2988</c:v>
                </c:pt>
                <c:pt idx="50">
                  <c:v>24.2988</c:v>
                </c:pt>
                <c:pt idx="51">
                  <c:v>24.2988</c:v>
                </c:pt>
                <c:pt idx="52">
                  <c:v>24.2988</c:v>
                </c:pt>
                <c:pt idx="53">
                  <c:v>24.2988</c:v>
                </c:pt>
                <c:pt idx="54">
                  <c:v>24.2988</c:v>
                </c:pt>
                <c:pt idx="55">
                  <c:v>24.2988</c:v>
                </c:pt>
                <c:pt idx="56">
                  <c:v>24.2988</c:v>
                </c:pt>
                <c:pt idx="57">
                  <c:v>24.2988</c:v>
                </c:pt>
                <c:pt idx="58">
                  <c:v>24.2988</c:v>
                </c:pt>
                <c:pt idx="59">
                  <c:v>24.2988</c:v>
                </c:pt>
                <c:pt idx="60">
                  <c:v>24.2988</c:v>
                </c:pt>
                <c:pt idx="61">
                  <c:v>24.2988</c:v>
                </c:pt>
                <c:pt idx="62">
                  <c:v>24.2988</c:v>
                </c:pt>
                <c:pt idx="63">
                  <c:v>24.2988</c:v>
                </c:pt>
                <c:pt idx="64">
                  <c:v>24.2988</c:v>
                </c:pt>
                <c:pt idx="65">
                  <c:v>24.2988</c:v>
                </c:pt>
                <c:pt idx="66">
                  <c:v>24.2988</c:v>
                </c:pt>
                <c:pt idx="67">
                  <c:v>24.2988</c:v>
                </c:pt>
                <c:pt idx="68">
                  <c:v>24.2988</c:v>
                </c:pt>
                <c:pt idx="69">
                  <c:v>24.2988</c:v>
                </c:pt>
                <c:pt idx="70">
                  <c:v>24.2988</c:v>
                </c:pt>
                <c:pt idx="71">
                  <c:v>24.2988</c:v>
                </c:pt>
                <c:pt idx="72">
                  <c:v>24.2988</c:v>
                </c:pt>
                <c:pt idx="73">
                  <c:v>24.2988</c:v>
                </c:pt>
                <c:pt idx="74">
                  <c:v>24.2988</c:v>
                </c:pt>
                <c:pt idx="75">
                  <c:v>24.2988</c:v>
                </c:pt>
                <c:pt idx="76">
                  <c:v>24.2988</c:v>
                </c:pt>
                <c:pt idx="77">
                  <c:v>24.2988</c:v>
                </c:pt>
                <c:pt idx="78">
                  <c:v>24.2988</c:v>
                </c:pt>
                <c:pt idx="79">
                  <c:v>24.2988</c:v>
                </c:pt>
                <c:pt idx="80">
                  <c:v>24.2988</c:v>
                </c:pt>
                <c:pt idx="81">
                  <c:v>24.2988</c:v>
                </c:pt>
                <c:pt idx="82">
                  <c:v>24.2988</c:v>
                </c:pt>
                <c:pt idx="83">
                  <c:v>24.2988</c:v>
                </c:pt>
                <c:pt idx="84">
                  <c:v>24.2988</c:v>
                </c:pt>
                <c:pt idx="85">
                  <c:v>24.2988</c:v>
                </c:pt>
                <c:pt idx="86">
                  <c:v>24.2988</c:v>
                </c:pt>
                <c:pt idx="87">
                  <c:v>24.2988</c:v>
                </c:pt>
                <c:pt idx="88">
                  <c:v>24.2988</c:v>
                </c:pt>
                <c:pt idx="89">
                  <c:v>24.2988</c:v>
                </c:pt>
                <c:pt idx="90">
                  <c:v>24.2988</c:v>
                </c:pt>
                <c:pt idx="91">
                  <c:v>24.2988</c:v>
                </c:pt>
                <c:pt idx="92">
                  <c:v>24.2988</c:v>
                </c:pt>
                <c:pt idx="93">
                  <c:v>24.2988</c:v>
                </c:pt>
                <c:pt idx="94">
                  <c:v>24.2988</c:v>
                </c:pt>
                <c:pt idx="95">
                  <c:v>24.2988</c:v>
                </c:pt>
                <c:pt idx="96">
                  <c:v>24.2988</c:v>
                </c:pt>
                <c:pt idx="97">
                  <c:v>24.2988</c:v>
                </c:pt>
                <c:pt idx="98">
                  <c:v>24.2988</c:v>
                </c:pt>
                <c:pt idx="99">
                  <c:v>24.2988</c:v>
                </c:pt>
                <c:pt idx="100">
                  <c:v>24.2988</c:v>
                </c:pt>
                <c:pt idx="101">
                  <c:v>24.2988</c:v>
                </c:pt>
                <c:pt idx="102">
                  <c:v>24.2988</c:v>
                </c:pt>
                <c:pt idx="103">
                  <c:v>24.2988</c:v>
                </c:pt>
                <c:pt idx="104">
                  <c:v>24.2988</c:v>
                </c:pt>
                <c:pt idx="105">
                  <c:v>24.2988</c:v>
                </c:pt>
                <c:pt idx="106">
                  <c:v>24.2988</c:v>
                </c:pt>
                <c:pt idx="107">
                  <c:v>24.2988</c:v>
                </c:pt>
                <c:pt idx="108">
                  <c:v>24.2988</c:v>
                </c:pt>
                <c:pt idx="109">
                  <c:v>24.2988</c:v>
                </c:pt>
                <c:pt idx="110">
                  <c:v>24.2988</c:v>
                </c:pt>
                <c:pt idx="111">
                  <c:v>24.2988</c:v>
                </c:pt>
                <c:pt idx="112">
                  <c:v>24.2988</c:v>
                </c:pt>
                <c:pt idx="113">
                  <c:v>24.2988</c:v>
                </c:pt>
                <c:pt idx="114">
                  <c:v>24.2988</c:v>
                </c:pt>
                <c:pt idx="115">
                  <c:v>24.2988</c:v>
                </c:pt>
                <c:pt idx="116">
                  <c:v>24.2988</c:v>
                </c:pt>
                <c:pt idx="117">
                  <c:v>24.2988</c:v>
                </c:pt>
                <c:pt idx="118">
                  <c:v>24.2988</c:v>
                </c:pt>
                <c:pt idx="119">
                  <c:v>24.2988</c:v>
                </c:pt>
                <c:pt idx="120">
                  <c:v>24.2988</c:v>
                </c:pt>
                <c:pt idx="121">
                  <c:v>24.2988</c:v>
                </c:pt>
                <c:pt idx="122">
                  <c:v>24.2988</c:v>
                </c:pt>
                <c:pt idx="123">
                  <c:v>24.2988</c:v>
                </c:pt>
                <c:pt idx="124">
                  <c:v>24.2988</c:v>
                </c:pt>
                <c:pt idx="125">
                  <c:v>24.2988</c:v>
                </c:pt>
                <c:pt idx="126">
                  <c:v>24.2988</c:v>
                </c:pt>
                <c:pt idx="127">
                  <c:v>24.2988</c:v>
                </c:pt>
                <c:pt idx="128">
                  <c:v>24.2988</c:v>
                </c:pt>
                <c:pt idx="129">
                  <c:v>24.2988</c:v>
                </c:pt>
                <c:pt idx="130">
                  <c:v>24.2988</c:v>
                </c:pt>
                <c:pt idx="131">
                  <c:v>24.2988</c:v>
                </c:pt>
                <c:pt idx="132">
                  <c:v>24.2988</c:v>
                </c:pt>
                <c:pt idx="133">
                  <c:v>24.2988</c:v>
                </c:pt>
                <c:pt idx="134">
                  <c:v>24.2988</c:v>
                </c:pt>
                <c:pt idx="135">
                  <c:v>24.2988</c:v>
                </c:pt>
                <c:pt idx="136">
                  <c:v>24.2988</c:v>
                </c:pt>
                <c:pt idx="137">
                  <c:v>24.2988</c:v>
                </c:pt>
                <c:pt idx="138">
                  <c:v>24.2988</c:v>
                </c:pt>
                <c:pt idx="139">
                  <c:v>24.2988</c:v>
                </c:pt>
                <c:pt idx="140">
                  <c:v>24.2988</c:v>
                </c:pt>
                <c:pt idx="141">
                  <c:v>24.2988</c:v>
                </c:pt>
                <c:pt idx="142">
                  <c:v>24.2988</c:v>
                </c:pt>
                <c:pt idx="143">
                  <c:v>24.2988</c:v>
                </c:pt>
                <c:pt idx="144">
                  <c:v>24.2988</c:v>
                </c:pt>
                <c:pt idx="145">
                  <c:v>24.2988</c:v>
                </c:pt>
                <c:pt idx="146">
                  <c:v>24.2988</c:v>
                </c:pt>
                <c:pt idx="147">
                  <c:v>24.2988</c:v>
                </c:pt>
                <c:pt idx="148">
                  <c:v>24.2988</c:v>
                </c:pt>
                <c:pt idx="149">
                  <c:v>24.2988</c:v>
                </c:pt>
                <c:pt idx="150">
                  <c:v>24.2988</c:v>
                </c:pt>
                <c:pt idx="151">
                  <c:v>24.2988</c:v>
                </c:pt>
                <c:pt idx="152">
                  <c:v>24.2988</c:v>
                </c:pt>
                <c:pt idx="153">
                  <c:v>24.2988</c:v>
                </c:pt>
                <c:pt idx="154">
                  <c:v>24.2988</c:v>
                </c:pt>
                <c:pt idx="155">
                  <c:v>24.2988</c:v>
                </c:pt>
                <c:pt idx="156">
                  <c:v>24.2988</c:v>
                </c:pt>
                <c:pt idx="157">
                  <c:v>24.2988</c:v>
                </c:pt>
                <c:pt idx="158">
                  <c:v>24.2988</c:v>
                </c:pt>
                <c:pt idx="159">
                  <c:v>24.2988</c:v>
                </c:pt>
                <c:pt idx="160">
                  <c:v>24.2988</c:v>
                </c:pt>
                <c:pt idx="161">
                  <c:v>24.2988</c:v>
                </c:pt>
                <c:pt idx="162">
                  <c:v>24.2988</c:v>
                </c:pt>
                <c:pt idx="163">
                  <c:v>24.2988</c:v>
                </c:pt>
                <c:pt idx="164">
                  <c:v>24.2988</c:v>
                </c:pt>
                <c:pt idx="165">
                  <c:v>24.2988</c:v>
                </c:pt>
                <c:pt idx="166">
                  <c:v>24.2988</c:v>
                </c:pt>
                <c:pt idx="167">
                  <c:v>24.2988</c:v>
                </c:pt>
                <c:pt idx="168">
                  <c:v>24.2988</c:v>
                </c:pt>
                <c:pt idx="169">
                  <c:v>24.2988</c:v>
                </c:pt>
                <c:pt idx="170">
                  <c:v>24.2988</c:v>
                </c:pt>
                <c:pt idx="171">
                  <c:v>24.2988</c:v>
                </c:pt>
                <c:pt idx="172">
                  <c:v>24.2988</c:v>
                </c:pt>
                <c:pt idx="173">
                  <c:v>24.2988</c:v>
                </c:pt>
                <c:pt idx="174">
                  <c:v>24.2988</c:v>
                </c:pt>
                <c:pt idx="175">
                  <c:v>24.2988</c:v>
                </c:pt>
                <c:pt idx="176">
                  <c:v>24.2988</c:v>
                </c:pt>
                <c:pt idx="177">
                  <c:v>24.2988</c:v>
                </c:pt>
                <c:pt idx="178">
                  <c:v>24.2988</c:v>
                </c:pt>
                <c:pt idx="179">
                  <c:v>24.2988</c:v>
                </c:pt>
                <c:pt idx="180">
                  <c:v>24.2988</c:v>
                </c:pt>
                <c:pt idx="181">
                  <c:v>24.2988</c:v>
                </c:pt>
                <c:pt idx="182">
                  <c:v>24.2988</c:v>
                </c:pt>
                <c:pt idx="183">
                  <c:v>24.2988</c:v>
                </c:pt>
                <c:pt idx="184">
                  <c:v>24.2988</c:v>
                </c:pt>
                <c:pt idx="185">
                  <c:v>24.2988</c:v>
                </c:pt>
                <c:pt idx="186">
                  <c:v>24.2988</c:v>
                </c:pt>
                <c:pt idx="187">
                  <c:v>24.2988</c:v>
                </c:pt>
                <c:pt idx="188">
                  <c:v>24.2988</c:v>
                </c:pt>
                <c:pt idx="189">
                  <c:v>24.2988</c:v>
                </c:pt>
                <c:pt idx="190">
                  <c:v>24.2988</c:v>
                </c:pt>
                <c:pt idx="191">
                  <c:v>24.2988</c:v>
                </c:pt>
                <c:pt idx="192">
                  <c:v>24.2988</c:v>
                </c:pt>
                <c:pt idx="193">
                  <c:v>24.2988</c:v>
                </c:pt>
                <c:pt idx="194">
                  <c:v>24.2988</c:v>
                </c:pt>
                <c:pt idx="195">
                  <c:v>24.2988</c:v>
                </c:pt>
                <c:pt idx="196">
                  <c:v>24.2988</c:v>
                </c:pt>
                <c:pt idx="197">
                  <c:v>24.2988</c:v>
                </c:pt>
                <c:pt idx="198">
                  <c:v>24.2988</c:v>
                </c:pt>
                <c:pt idx="199">
                  <c:v>24.2988</c:v>
                </c:pt>
                <c:pt idx="200">
                  <c:v>24.2988</c:v>
                </c:pt>
                <c:pt idx="201">
                  <c:v>24.2988</c:v>
                </c:pt>
                <c:pt idx="202">
                  <c:v>24.2988</c:v>
                </c:pt>
                <c:pt idx="203">
                  <c:v>24.2988</c:v>
                </c:pt>
                <c:pt idx="204">
                  <c:v>24.2988</c:v>
                </c:pt>
                <c:pt idx="205">
                  <c:v>24.2988</c:v>
                </c:pt>
                <c:pt idx="206">
                  <c:v>24.2988</c:v>
                </c:pt>
                <c:pt idx="207">
                  <c:v>24.2988</c:v>
                </c:pt>
                <c:pt idx="208">
                  <c:v>24.2988</c:v>
                </c:pt>
                <c:pt idx="209">
                  <c:v>24.2988</c:v>
                </c:pt>
                <c:pt idx="210">
                  <c:v>24.2988</c:v>
                </c:pt>
                <c:pt idx="211">
                  <c:v>24.2988</c:v>
                </c:pt>
                <c:pt idx="212">
                  <c:v>24.2988</c:v>
                </c:pt>
                <c:pt idx="213">
                  <c:v>24.2988</c:v>
                </c:pt>
                <c:pt idx="214">
                  <c:v>24.2988</c:v>
                </c:pt>
                <c:pt idx="215">
                  <c:v>24.2988</c:v>
                </c:pt>
                <c:pt idx="216">
                  <c:v>24.2988</c:v>
                </c:pt>
                <c:pt idx="217">
                  <c:v>24.2988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0B-47E7-9FDF-07C7F529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417039"/>
        <c:axId val="755418703"/>
      </c:lineChart>
      <c:catAx>
        <c:axId val="755417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8703"/>
        <c:crosses val="autoZero"/>
        <c:auto val="1"/>
        <c:lblAlgn val="ctr"/>
        <c:lblOffset val="100"/>
        <c:noMultiLvlLbl val="0"/>
      </c:catAx>
      <c:valAx>
        <c:axId val="7554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Temperature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466277</xdr:colOff>
      <xdr:row>8</xdr:row>
      <xdr:rowOff>58051</xdr:rowOff>
    </xdr:from>
    <xdr:to>
      <xdr:col>18</xdr:col>
      <xdr:colOff>459987</xdr:colOff>
      <xdr:row>24</xdr:row>
      <xdr:rowOff>72405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6C54B-290F-4AE0-B810-33FBBB66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517572</xdr:colOff>
      <xdr:row>27</xdr:row>
      <xdr:rowOff>95014</xdr:rowOff>
    </xdr:from>
    <xdr:to>
      <xdr:col>19</xdr:col>
      <xdr:colOff>333270</xdr:colOff>
      <xdr:row>46</xdr:row>
      <xdr:rowOff>34970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EF0C3-C811-45B3-B106-7BABBD1B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"/>
  <sheetViews>
    <sheetView tabSelected="1" zoomScale="69" zoomScaleNormal="70" workbookViewId="0">
      <selection activeCell="H2" sqref="H2"/>
    </sheetView>
  </sheetViews>
  <sheetFormatPr defaultRowHeight="1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R1" t="s">
        <v>9</v>
      </c>
      <c r="S1" t="s">
        <v>14</v>
      </c>
      <c r="T1" t="s">
        <v>15</v>
      </c>
    </row>
    <row r="2" spans="1:20" x14ac:dyDescent="0.3">
      <c r="A2">
        <v>1796</v>
      </c>
      <c r="B2">
        <v>8.27</v>
      </c>
      <c r="C2">
        <v>24.49</v>
      </c>
      <c r="F2">
        <f>C2-B2</f>
        <v>16.22</v>
      </c>
      <c r="G2">
        <v>8.9521899999999999</v>
      </c>
      <c r="H2">
        <v>7.85487</v>
      </c>
      <c r="I2">
        <v>25.339099999999998</v>
      </c>
      <c r="J2">
        <v>24.2988</v>
      </c>
      <c r="N2" t="s">
        <v>10</v>
      </c>
      <c r="O2">
        <f>MIN(B2:B219)</f>
        <v>6.86</v>
      </c>
      <c r="P2">
        <v>9.73</v>
      </c>
      <c r="Q2">
        <f>AVERAGE(B2:B219)</f>
        <v>8.4035321100917422</v>
      </c>
      <c r="R2">
        <f>STDEV(B2:B219)</f>
        <v>0.5486623040167633</v>
      </c>
      <c r="S2">
        <f>SUM(Q2,R2)</f>
        <v>8.9521944141085061</v>
      </c>
      <c r="T2">
        <f>Q2-R2</f>
        <v>7.8548698060749791</v>
      </c>
    </row>
    <row r="3" spans="1:20" x14ac:dyDescent="0.3">
      <c r="A3">
        <v>1797</v>
      </c>
      <c r="B3">
        <v>8.51</v>
      </c>
      <c r="C3">
        <v>25.18</v>
      </c>
      <c r="F3">
        <f t="shared" ref="F3:F10" si="0">C3-B3</f>
        <v>16.670000000000002</v>
      </c>
      <c r="G3">
        <v>8.9521899999999999</v>
      </c>
      <c r="H3">
        <v>7.85487</v>
      </c>
      <c r="I3">
        <v>25.339099999999998</v>
      </c>
      <c r="J3">
        <v>24.2988</v>
      </c>
      <c r="N3" t="s">
        <v>11</v>
      </c>
      <c r="O3">
        <f>MIN(C2:C219)</f>
        <v>23.275449999999999</v>
      </c>
      <c r="P3">
        <f>MAX(C2:C219)</f>
        <v>26.61</v>
      </c>
      <c r="Q3">
        <f>AVERAGE(C2:C219)</f>
        <v>24.81898233944953</v>
      </c>
      <c r="R3">
        <f>STDEV(C2:C219)</f>
        <v>0.52014915509506932</v>
      </c>
      <c r="S3">
        <f>SUM(Q3,R3)</f>
        <v>25.339131494544599</v>
      </c>
      <c r="T3">
        <f>Q3-R3</f>
        <v>24.298833184354461</v>
      </c>
    </row>
    <row r="4" spans="1:20" x14ac:dyDescent="0.3">
      <c r="A4">
        <v>1798</v>
      </c>
      <c r="B4">
        <v>8.67</v>
      </c>
      <c r="C4">
        <v>24.65</v>
      </c>
      <c r="F4">
        <f>C4-B4</f>
        <v>15.979999999999999</v>
      </c>
      <c r="G4">
        <v>8.9521899999999999</v>
      </c>
      <c r="H4">
        <v>7.85487</v>
      </c>
      <c r="I4">
        <v>25.339099999999998</v>
      </c>
      <c r="J4">
        <v>24.2988</v>
      </c>
      <c r="L4">
        <v>16.41545</v>
      </c>
      <c r="N4" t="s">
        <v>13</v>
      </c>
      <c r="O4">
        <f>MIN(F2:F219)</f>
        <v>15.73</v>
      </c>
      <c r="P4">
        <f>MAX(F2:F219)</f>
        <v>17.21</v>
      </c>
      <c r="Q4">
        <f>AVERAGE(F2:F219)</f>
        <v>16.415450229357795</v>
      </c>
    </row>
    <row r="5" spans="1:20" x14ac:dyDescent="0.3">
      <c r="A5">
        <v>1799</v>
      </c>
      <c r="B5">
        <v>8.51</v>
      </c>
      <c r="C5">
        <v>24.81</v>
      </c>
      <c r="F5">
        <f t="shared" si="0"/>
        <v>16.299999999999997</v>
      </c>
      <c r="G5">
        <v>8.9521899999999999</v>
      </c>
      <c r="H5">
        <v>7.85487</v>
      </c>
      <c r="I5">
        <v>25.339099999999998</v>
      </c>
      <c r="J5">
        <v>24.2988</v>
      </c>
      <c r="N5" t="s">
        <v>12</v>
      </c>
      <c r="O5">
        <f>CORREL(B2:B219,C2:C219)</f>
        <v>0.88434776427095718</v>
      </c>
    </row>
    <row r="6" spans="1:20" x14ac:dyDescent="0.3">
      <c r="A6">
        <v>1800</v>
      </c>
      <c r="B6">
        <v>8.48</v>
      </c>
      <c r="C6">
        <v>24.85</v>
      </c>
      <c r="F6">
        <f t="shared" si="0"/>
        <v>16.37</v>
      </c>
      <c r="G6">
        <v>8.9521899999999999</v>
      </c>
      <c r="H6">
        <v>7.85487</v>
      </c>
      <c r="I6">
        <v>25.339099999999998</v>
      </c>
      <c r="J6">
        <v>24.2988</v>
      </c>
    </row>
    <row r="7" spans="1:20" x14ac:dyDescent="0.3">
      <c r="A7">
        <v>1801</v>
      </c>
      <c r="B7">
        <v>8.59</v>
      </c>
      <c r="C7">
        <v>24.49</v>
      </c>
      <c r="F7">
        <f t="shared" si="0"/>
        <v>15.899999999999999</v>
      </c>
      <c r="G7">
        <v>8.9521899999999999</v>
      </c>
      <c r="H7">
        <v>7.85487</v>
      </c>
      <c r="I7">
        <v>25.339099999999998</v>
      </c>
      <c r="J7">
        <v>24.2988</v>
      </c>
    </row>
    <row r="8" spans="1:20" x14ac:dyDescent="0.3">
      <c r="A8">
        <v>1802</v>
      </c>
      <c r="B8">
        <v>8.58</v>
      </c>
      <c r="C8">
        <v>25.44</v>
      </c>
      <c r="F8">
        <f t="shared" si="0"/>
        <v>16.86</v>
      </c>
      <c r="G8">
        <v>8.9521899999999999</v>
      </c>
      <c r="H8">
        <v>7.85487</v>
      </c>
      <c r="I8">
        <v>25.339099999999998</v>
      </c>
      <c r="J8">
        <v>24.2988</v>
      </c>
    </row>
    <row r="9" spans="1:20" x14ac:dyDescent="0.3">
      <c r="A9">
        <v>1803</v>
      </c>
      <c r="B9">
        <v>8.5</v>
      </c>
      <c r="C9">
        <v>25.22</v>
      </c>
      <c r="F9">
        <f t="shared" si="0"/>
        <v>16.72</v>
      </c>
      <c r="G9">
        <v>8.9521899999999999</v>
      </c>
      <c r="H9">
        <v>7.85487</v>
      </c>
      <c r="I9">
        <v>25.339099999999998</v>
      </c>
      <c r="J9">
        <v>24.2988</v>
      </c>
    </row>
    <row r="10" spans="1:20" x14ac:dyDescent="0.3">
      <c r="A10">
        <v>1804</v>
      </c>
      <c r="B10">
        <v>8.84</v>
      </c>
      <c r="C10">
        <v>25.67</v>
      </c>
      <c r="F10">
        <f t="shared" si="0"/>
        <v>16.830000000000002</v>
      </c>
      <c r="G10">
        <v>8.9521899999999999</v>
      </c>
      <c r="H10">
        <v>7.85487</v>
      </c>
      <c r="I10">
        <v>25.339099999999998</v>
      </c>
      <c r="J10">
        <v>24.2988</v>
      </c>
    </row>
    <row r="11" spans="1:20" x14ac:dyDescent="0.3">
      <c r="A11">
        <v>1805</v>
      </c>
      <c r="B11">
        <v>8.56</v>
      </c>
      <c r="C11">
        <v>25.01</v>
      </c>
      <c r="D11">
        <v>8.5510000000000002</v>
      </c>
      <c r="E11">
        <f>AVERAGE(C2:C11)</f>
        <v>24.981000000000002</v>
      </c>
      <c r="F11">
        <f>C11-B11</f>
        <v>16.450000000000003</v>
      </c>
      <c r="G11">
        <v>8.9521899999999999</v>
      </c>
      <c r="H11">
        <v>7.85487</v>
      </c>
      <c r="I11">
        <v>25.339099999999998</v>
      </c>
      <c r="J11">
        <v>24.2988</v>
      </c>
    </row>
    <row r="12" spans="1:20" x14ac:dyDescent="0.3">
      <c r="A12">
        <v>1806</v>
      </c>
      <c r="B12">
        <v>8.43</v>
      </c>
      <c r="C12">
        <v>24.87</v>
      </c>
      <c r="D12">
        <v>8.5670000000000002</v>
      </c>
      <c r="E12">
        <f t="shared" ref="E12:E75" si="1">AVERAGE(C3:C12)</f>
        <v>25.018999999999998</v>
      </c>
      <c r="F12">
        <f t="shared" ref="F12:F75" si="2">C12-B12</f>
        <v>16.440000000000001</v>
      </c>
      <c r="G12">
        <v>8.9521899999999999</v>
      </c>
      <c r="H12">
        <v>7.85487</v>
      </c>
      <c r="I12">
        <v>25.339099999999998</v>
      </c>
      <c r="J12">
        <v>24.2988</v>
      </c>
    </row>
    <row r="13" spans="1:20" x14ac:dyDescent="0.3">
      <c r="A13">
        <v>1807</v>
      </c>
      <c r="B13">
        <v>8.2799999999999994</v>
      </c>
      <c r="C13">
        <v>24.25</v>
      </c>
      <c r="D13">
        <v>8.5440000000000005</v>
      </c>
      <c r="E13">
        <f t="shared" si="1"/>
        <v>24.925999999999998</v>
      </c>
      <c r="F13">
        <f t="shared" si="2"/>
        <v>15.97</v>
      </c>
      <c r="G13">
        <v>8.9521899999999999</v>
      </c>
      <c r="H13">
        <v>7.85487</v>
      </c>
      <c r="I13">
        <v>25.339099999999998</v>
      </c>
      <c r="J13">
        <v>24.2988</v>
      </c>
    </row>
    <row r="14" spans="1:20" s="1" customFormat="1" x14ac:dyDescent="0.3">
      <c r="A14" s="1">
        <v>1808</v>
      </c>
      <c r="B14" s="1">
        <v>7.63</v>
      </c>
      <c r="C14" s="1">
        <f>SUM(B14,L4)</f>
        <v>24.045449999999999</v>
      </c>
      <c r="D14" s="1">
        <v>8.44</v>
      </c>
      <c r="E14" s="1">
        <f t="shared" si="1"/>
        <v>24.865544999999997</v>
      </c>
      <c r="F14" s="1">
        <f t="shared" si="2"/>
        <v>16.41545</v>
      </c>
      <c r="G14" s="1">
        <v>8.9521899999999999</v>
      </c>
      <c r="H14" s="1">
        <v>7.85487</v>
      </c>
      <c r="I14">
        <v>25.339099999999998</v>
      </c>
      <c r="J14">
        <v>24.2988</v>
      </c>
    </row>
    <row r="15" spans="1:20" s="1" customFormat="1" x14ac:dyDescent="0.3">
      <c r="A15" s="1">
        <v>1809</v>
      </c>
      <c r="B15" s="1">
        <v>7.08</v>
      </c>
      <c r="C15" s="1">
        <f>SUM(B15,L4)</f>
        <v>23.495449999999998</v>
      </c>
      <c r="D15" s="1">
        <v>8.2970000000000006</v>
      </c>
      <c r="E15" s="1">
        <f t="shared" si="1"/>
        <v>24.734090000000002</v>
      </c>
      <c r="F15" s="1">
        <f t="shared" si="2"/>
        <v>16.41545</v>
      </c>
      <c r="G15" s="1">
        <v>8.9521899999999999</v>
      </c>
      <c r="H15" s="1">
        <v>7.85487</v>
      </c>
      <c r="I15">
        <v>25.339099999999998</v>
      </c>
      <c r="J15">
        <v>24.2988</v>
      </c>
    </row>
    <row r="16" spans="1:20" s="1" customFormat="1" x14ac:dyDescent="0.3">
      <c r="A16" s="1">
        <v>1810</v>
      </c>
      <c r="B16" s="1">
        <v>6.92</v>
      </c>
      <c r="C16" s="1">
        <f>SUM(B16,L4)</f>
        <v>23.335450000000002</v>
      </c>
      <c r="D16" s="1">
        <v>8.141</v>
      </c>
      <c r="E16" s="1">
        <f t="shared" si="1"/>
        <v>24.582635000000003</v>
      </c>
      <c r="F16" s="1">
        <f t="shared" si="2"/>
        <v>16.41545</v>
      </c>
      <c r="G16" s="1">
        <v>8.9521899999999999</v>
      </c>
      <c r="H16" s="1">
        <v>7.85487</v>
      </c>
      <c r="I16">
        <v>25.339099999999998</v>
      </c>
      <c r="J16">
        <v>24.2988</v>
      </c>
    </row>
    <row r="17" spans="1:10" s="1" customFormat="1" x14ac:dyDescent="0.3">
      <c r="A17" s="1">
        <v>1811</v>
      </c>
      <c r="B17" s="1">
        <v>6.86</v>
      </c>
      <c r="C17" s="1">
        <f>SUM(B17,L4)</f>
        <v>23.275449999999999</v>
      </c>
      <c r="D17" s="1">
        <v>7.968</v>
      </c>
      <c r="E17" s="1">
        <f t="shared" si="1"/>
        <v>24.461180000000002</v>
      </c>
      <c r="F17" s="1">
        <f t="shared" si="2"/>
        <v>16.41545</v>
      </c>
      <c r="G17" s="1">
        <v>8.9521899999999999</v>
      </c>
      <c r="H17" s="1">
        <v>7.85487</v>
      </c>
      <c r="I17">
        <v>25.339099999999998</v>
      </c>
      <c r="J17">
        <v>24.2988</v>
      </c>
    </row>
    <row r="18" spans="1:10" s="1" customFormat="1" x14ac:dyDescent="0.3">
      <c r="A18" s="1">
        <v>1812</v>
      </c>
      <c r="B18" s="1">
        <v>7.05</v>
      </c>
      <c r="C18" s="1">
        <f>SUM(B18,L4)</f>
        <v>23.465450000000001</v>
      </c>
      <c r="D18" s="1">
        <v>7.8150000000000004</v>
      </c>
      <c r="E18" s="1">
        <f t="shared" si="1"/>
        <v>24.263725000000001</v>
      </c>
      <c r="F18" s="1">
        <f t="shared" si="2"/>
        <v>16.41545</v>
      </c>
      <c r="G18" s="1">
        <v>8.9521899999999999</v>
      </c>
      <c r="H18" s="1">
        <v>7.85487</v>
      </c>
      <c r="I18">
        <v>25.339099999999998</v>
      </c>
      <c r="J18">
        <v>24.2988</v>
      </c>
    </row>
    <row r="19" spans="1:10" x14ac:dyDescent="0.3">
      <c r="A19">
        <v>1813</v>
      </c>
      <c r="B19">
        <v>7.74</v>
      </c>
      <c r="C19">
        <v>24.23</v>
      </c>
      <c r="D19">
        <v>7.7389999999999999</v>
      </c>
      <c r="E19">
        <f t="shared" si="1"/>
        <v>24.164725000000001</v>
      </c>
      <c r="F19">
        <f t="shared" si="2"/>
        <v>16.490000000000002</v>
      </c>
      <c r="G19">
        <v>8.9521899999999999</v>
      </c>
      <c r="H19">
        <v>7.85487</v>
      </c>
      <c r="I19">
        <v>25.339099999999998</v>
      </c>
      <c r="J19">
        <v>24.2988</v>
      </c>
    </row>
    <row r="20" spans="1:10" x14ac:dyDescent="0.3">
      <c r="A20">
        <v>1814</v>
      </c>
      <c r="B20">
        <v>7.59</v>
      </c>
      <c r="C20">
        <v>23.91</v>
      </c>
      <c r="D20">
        <v>7.6139999999999999</v>
      </c>
      <c r="E20">
        <f t="shared" si="1"/>
        <v>23.988724999999999</v>
      </c>
      <c r="F20">
        <f t="shared" si="2"/>
        <v>16.32</v>
      </c>
      <c r="G20">
        <v>8.9521899999999999</v>
      </c>
      <c r="H20">
        <v>7.85487</v>
      </c>
      <c r="I20">
        <v>25.339099999999998</v>
      </c>
      <c r="J20">
        <v>24.2988</v>
      </c>
    </row>
    <row r="21" spans="1:10" x14ac:dyDescent="0.3">
      <c r="A21">
        <v>1815</v>
      </c>
      <c r="B21">
        <v>7.24</v>
      </c>
      <c r="C21">
        <v>23.79</v>
      </c>
      <c r="D21">
        <v>7.4820000000000002</v>
      </c>
      <c r="E21">
        <f t="shared" si="1"/>
        <v>23.866724999999999</v>
      </c>
      <c r="F21">
        <f t="shared" si="2"/>
        <v>16.549999999999997</v>
      </c>
      <c r="G21">
        <v>8.9521899999999999</v>
      </c>
      <c r="H21">
        <v>7.85487</v>
      </c>
      <c r="I21">
        <v>25.339099999999998</v>
      </c>
      <c r="J21">
        <v>24.2988</v>
      </c>
    </row>
    <row r="22" spans="1:10" x14ac:dyDescent="0.3">
      <c r="A22">
        <v>1816</v>
      </c>
      <c r="B22">
        <v>6.94</v>
      </c>
      <c r="C22">
        <v>23.3</v>
      </c>
      <c r="D22">
        <v>7.3330000000000002</v>
      </c>
      <c r="E22">
        <f t="shared" si="1"/>
        <v>23.709724999999999</v>
      </c>
      <c r="F22">
        <f t="shared" si="2"/>
        <v>16.36</v>
      </c>
      <c r="G22">
        <v>8.9521899999999999</v>
      </c>
      <c r="H22">
        <v>7.85487</v>
      </c>
      <c r="I22">
        <v>25.339099999999998</v>
      </c>
      <c r="J22">
        <v>24.2988</v>
      </c>
    </row>
    <row r="23" spans="1:10" x14ac:dyDescent="0.3">
      <c r="A23">
        <v>1817</v>
      </c>
      <c r="B23">
        <v>6.98</v>
      </c>
      <c r="C23">
        <v>23.6</v>
      </c>
      <c r="D23">
        <v>7.2030000000000003</v>
      </c>
      <c r="E23">
        <f t="shared" si="1"/>
        <v>23.644725000000001</v>
      </c>
      <c r="F23">
        <f t="shared" si="2"/>
        <v>16.62</v>
      </c>
      <c r="G23">
        <v>8.9521899999999999</v>
      </c>
      <c r="H23">
        <v>7.85487</v>
      </c>
      <c r="I23">
        <v>25.339099999999998</v>
      </c>
      <c r="J23">
        <v>24.2988</v>
      </c>
    </row>
    <row r="24" spans="1:10" x14ac:dyDescent="0.3">
      <c r="A24">
        <v>1818</v>
      </c>
      <c r="B24">
        <v>7.83</v>
      </c>
      <c r="C24">
        <v>23.94</v>
      </c>
      <c r="D24">
        <v>7.2229999999999999</v>
      </c>
      <c r="E24">
        <f t="shared" si="1"/>
        <v>23.634180000000001</v>
      </c>
      <c r="F24">
        <f t="shared" si="2"/>
        <v>16.11</v>
      </c>
      <c r="G24">
        <v>8.9521899999999999</v>
      </c>
      <c r="H24">
        <v>7.85487</v>
      </c>
      <c r="I24">
        <v>25.339099999999998</v>
      </c>
      <c r="J24">
        <v>24.2988</v>
      </c>
    </row>
    <row r="25" spans="1:10" x14ac:dyDescent="0.3">
      <c r="A25">
        <v>1819</v>
      </c>
      <c r="B25">
        <v>7.37</v>
      </c>
      <c r="C25">
        <v>23.86</v>
      </c>
      <c r="D25">
        <v>7.2519999999999998</v>
      </c>
      <c r="E25">
        <f t="shared" si="1"/>
        <v>23.670634999999997</v>
      </c>
      <c r="F25">
        <f t="shared" si="2"/>
        <v>16.489999999999998</v>
      </c>
      <c r="G25">
        <v>8.9521899999999999</v>
      </c>
      <c r="H25">
        <v>7.85487</v>
      </c>
      <c r="I25">
        <v>25.339099999999998</v>
      </c>
      <c r="J25">
        <v>24.2988</v>
      </c>
    </row>
    <row r="26" spans="1:10" x14ac:dyDescent="0.3">
      <c r="A26">
        <v>1820</v>
      </c>
      <c r="B26">
        <v>7.62</v>
      </c>
      <c r="C26">
        <v>23.91</v>
      </c>
      <c r="D26">
        <v>7.3220000000000001</v>
      </c>
      <c r="E26">
        <f t="shared" si="1"/>
        <v>23.728090000000002</v>
      </c>
      <c r="F26">
        <f t="shared" si="2"/>
        <v>16.29</v>
      </c>
      <c r="G26">
        <v>8.9521899999999999</v>
      </c>
      <c r="H26">
        <v>7.85487</v>
      </c>
      <c r="I26">
        <v>25.339099999999998</v>
      </c>
      <c r="J26">
        <v>24.2988</v>
      </c>
    </row>
    <row r="27" spans="1:10" x14ac:dyDescent="0.3">
      <c r="A27">
        <v>1821</v>
      </c>
      <c r="B27">
        <v>8.09</v>
      </c>
      <c r="C27">
        <v>24.4</v>
      </c>
      <c r="D27">
        <v>7.4450000000000003</v>
      </c>
      <c r="E27">
        <f t="shared" si="1"/>
        <v>23.840545000000002</v>
      </c>
      <c r="F27">
        <f t="shared" si="2"/>
        <v>16.309999999999999</v>
      </c>
      <c r="G27">
        <v>8.9521899999999999</v>
      </c>
      <c r="H27">
        <v>7.85487</v>
      </c>
      <c r="I27">
        <v>25.339099999999998</v>
      </c>
      <c r="J27">
        <v>24.2988</v>
      </c>
    </row>
    <row r="28" spans="1:10" x14ac:dyDescent="0.3">
      <c r="A28">
        <v>1822</v>
      </c>
      <c r="B28">
        <v>8.19</v>
      </c>
      <c r="C28">
        <v>24.33</v>
      </c>
      <c r="D28">
        <v>7.5590000000000002</v>
      </c>
      <c r="E28">
        <f t="shared" si="1"/>
        <v>23.927</v>
      </c>
      <c r="F28">
        <f t="shared" si="2"/>
        <v>16.14</v>
      </c>
      <c r="G28">
        <v>8.9521899999999999</v>
      </c>
      <c r="H28">
        <v>7.85487</v>
      </c>
      <c r="I28">
        <v>25.339099999999998</v>
      </c>
      <c r="J28">
        <v>24.2988</v>
      </c>
    </row>
    <row r="29" spans="1:10" x14ac:dyDescent="0.3">
      <c r="A29">
        <v>1823</v>
      </c>
      <c r="B29">
        <v>7.72</v>
      </c>
      <c r="C29">
        <v>24.62</v>
      </c>
      <c r="D29">
        <v>7.5570000000000004</v>
      </c>
      <c r="E29">
        <f t="shared" si="1"/>
        <v>23.965999999999998</v>
      </c>
      <c r="F29">
        <f t="shared" si="2"/>
        <v>16.900000000000002</v>
      </c>
      <c r="G29">
        <v>8.9521899999999999</v>
      </c>
      <c r="H29">
        <v>7.85487</v>
      </c>
      <c r="I29">
        <v>25.339099999999998</v>
      </c>
      <c r="J29">
        <v>24.2988</v>
      </c>
    </row>
    <row r="30" spans="1:10" x14ac:dyDescent="0.3">
      <c r="A30">
        <v>1824</v>
      </c>
      <c r="B30">
        <v>8.5500000000000007</v>
      </c>
      <c r="C30">
        <v>25.1</v>
      </c>
      <c r="D30">
        <v>7.6529999999999996</v>
      </c>
      <c r="E30">
        <f t="shared" si="1"/>
        <v>24.085000000000001</v>
      </c>
      <c r="F30">
        <f t="shared" si="2"/>
        <v>16.55</v>
      </c>
      <c r="G30">
        <v>8.9521899999999999</v>
      </c>
      <c r="H30">
        <v>7.85487</v>
      </c>
      <c r="I30">
        <v>25.339099999999998</v>
      </c>
      <c r="J30">
        <v>24.2988</v>
      </c>
    </row>
    <row r="31" spans="1:10" x14ac:dyDescent="0.3">
      <c r="A31">
        <v>1825</v>
      </c>
      <c r="B31">
        <v>8.39</v>
      </c>
      <c r="C31">
        <v>24.69</v>
      </c>
      <c r="D31">
        <v>7.7679999999999998</v>
      </c>
      <c r="E31">
        <f t="shared" si="1"/>
        <v>24.174999999999997</v>
      </c>
      <c r="F31">
        <f t="shared" si="2"/>
        <v>16.3</v>
      </c>
      <c r="G31">
        <v>8.9521899999999999</v>
      </c>
      <c r="H31">
        <v>7.85487</v>
      </c>
      <c r="I31">
        <v>25.339099999999998</v>
      </c>
      <c r="J31">
        <v>24.2988</v>
      </c>
    </row>
    <row r="32" spans="1:10" x14ac:dyDescent="0.3">
      <c r="A32">
        <v>1826</v>
      </c>
      <c r="B32">
        <v>8.36</v>
      </c>
      <c r="C32">
        <v>24.88</v>
      </c>
      <c r="D32">
        <v>7.91</v>
      </c>
      <c r="E32">
        <f t="shared" si="1"/>
        <v>24.333000000000002</v>
      </c>
      <c r="F32">
        <f t="shared" si="2"/>
        <v>16.52</v>
      </c>
      <c r="G32">
        <v>8.9521899999999999</v>
      </c>
      <c r="H32">
        <v>7.85487</v>
      </c>
      <c r="I32">
        <v>25.339099999999998</v>
      </c>
      <c r="J32">
        <v>24.2988</v>
      </c>
    </row>
    <row r="33" spans="1:10" x14ac:dyDescent="0.3">
      <c r="A33">
        <v>1827</v>
      </c>
      <c r="B33">
        <v>8.81</v>
      </c>
      <c r="C33">
        <v>24.67</v>
      </c>
      <c r="D33">
        <v>8.093</v>
      </c>
      <c r="E33">
        <f t="shared" si="1"/>
        <v>24.439999999999998</v>
      </c>
      <c r="F33">
        <f t="shared" si="2"/>
        <v>15.860000000000001</v>
      </c>
      <c r="G33">
        <v>8.9521899999999999</v>
      </c>
      <c r="H33">
        <v>7.85487</v>
      </c>
      <c r="I33">
        <v>25.339099999999998</v>
      </c>
      <c r="J33">
        <v>24.2988</v>
      </c>
    </row>
    <row r="34" spans="1:10" x14ac:dyDescent="0.3">
      <c r="A34">
        <v>1828</v>
      </c>
      <c r="B34">
        <v>8.17</v>
      </c>
      <c r="C34">
        <v>24.61</v>
      </c>
      <c r="D34">
        <v>8.1270000000000007</v>
      </c>
      <c r="E34">
        <f t="shared" si="1"/>
        <v>24.506999999999998</v>
      </c>
      <c r="F34">
        <f t="shared" si="2"/>
        <v>16.439999999999998</v>
      </c>
      <c r="G34">
        <v>8.9521899999999999</v>
      </c>
      <c r="H34">
        <v>7.85487</v>
      </c>
      <c r="I34">
        <v>25.339099999999998</v>
      </c>
      <c r="J34">
        <v>24.2988</v>
      </c>
    </row>
    <row r="35" spans="1:10" x14ac:dyDescent="0.3">
      <c r="A35">
        <v>1829</v>
      </c>
      <c r="B35">
        <v>7.94</v>
      </c>
      <c r="C35">
        <v>24.46</v>
      </c>
      <c r="D35">
        <v>8.1839999999999993</v>
      </c>
      <c r="E35">
        <f t="shared" si="1"/>
        <v>24.567000000000004</v>
      </c>
      <c r="F35">
        <f t="shared" si="2"/>
        <v>16.52</v>
      </c>
      <c r="G35">
        <v>8.9521899999999999</v>
      </c>
      <c r="H35">
        <v>7.85487</v>
      </c>
      <c r="I35">
        <v>25.339099999999998</v>
      </c>
      <c r="J35">
        <v>24.2988</v>
      </c>
    </row>
    <row r="36" spans="1:10" x14ac:dyDescent="0.3">
      <c r="A36">
        <v>1830</v>
      </c>
      <c r="B36">
        <v>8.52</v>
      </c>
      <c r="C36">
        <v>24.39</v>
      </c>
      <c r="D36">
        <v>8.2739999999999991</v>
      </c>
      <c r="E36">
        <f t="shared" si="1"/>
        <v>24.615000000000002</v>
      </c>
      <c r="F36">
        <f t="shared" si="2"/>
        <v>15.870000000000001</v>
      </c>
      <c r="G36">
        <v>8.9521899999999999</v>
      </c>
      <c r="H36">
        <v>7.85487</v>
      </c>
      <c r="I36">
        <v>25.339099999999998</v>
      </c>
      <c r="J36">
        <v>24.2988</v>
      </c>
    </row>
    <row r="37" spans="1:10" x14ac:dyDescent="0.3">
      <c r="A37">
        <v>1831</v>
      </c>
      <c r="B37">
        <v>7.64</v>
      </c>
      <c r="C37">
        <v>24.43</v>
      </c>
      <c r="D37">
        <v>8.2289999999999992</v>
      </c>
      <c r="E37">
        <f t="shared" si="1"/>
        <v>24.618000000000006</v>
      </c>
      <c r="F37">
        <f t="shared" si="2"/>
        <v>16.79</v>
      </c>
      <c r="G37">
        <v>8.9521899999999999</v>
      </c>
      <c r="H37">
        <v>7.85487</v>
      </c>
      <c r="I37">
        <v>25.339099999999998</v>
      </c>
      <c r="J37">
        <v>24.2988</v>
      </c>
    </row>
    <row r="38" spans="1:10" x14ac:dyDescent="0.3">
      <c r="A38">
        <v>1832</v>
      </c>
      <c r="B38">
        <v>7.45</v>
      </c>
      <c r="C38">
        <v>24.66</v>
      </c>
      <c r="D38">
        <v>8.1549999999999994</v>
      </c>
      <c r="E38">
        <f t="shared" si="1"/>
        <v>24.651000000000003</v>
      </c>
      <c r="F38">
        <f t="shared" si="2"/>
        <v>17.21</v>
      </c>
      <c r="G38">
        <v>8.9521899999999999</v>
      </c>
      <c r="H38">
        <v>7.85487</v>
      </c>
      <c r="I38">
        <v>25.339099999999998</v>
      </c>
      <c r="J38">
        <v>24.2988</v>
      </c>
    </row>
    <row r="39" spans="1:10" x14ac:dyDescent="0.3">
      <c r="A39">
        <v>1833</v>
      </c>
      <c r="B39">
        <v>8.01</v>
      </c>
      <c r="C39">
        <v>24.46</v>
      </c>
      <c r="D39">
        <v>8.1839999999999993</v>
      </c>
      <c r="E39">
        <f t="shared" si="1"/>
        <v>24.635000000000002</v>
      </c>
      <c r="F39">
        <f t="shared" si="2"/>
        <v>16.450000000000003</v>
      </c>
      <c r="G39">
        <v>8.9521899999999999</v>
      </c>
      <c r="H39">
        <v>7.85487</v>
      </c>
      <c r="I39">
        <v>25.339099999999998</v>
      </c>
      <c r="J39">
        <v>24.2988</v>
      </c>
    </row>
    <row r="40" spans="1:10" x14ac:dyDescent="0.3">
      <c r="A40">
        <v>1834</v>
      </c>
      <c r="B40">
        <v>8.15</v>
      </c>
      <c r="C40">
        <v>24.59</v>
      </c>
      <c r="D40">
        <v>8.1440000000000001</v>
      </c>
      <c r="E40">
        <f t="shared" si="1"/>
        <v>24.584</v>
      </c>
      <c r="F40">
        <f t="shared" si="2"/>
        <v>16.439999999999998</v>
      </c>
      <c r="G40">
        <v>8.9521899999999999</v>
      </c>
      <c r="H40">
        <v>7.85487</v>
      </c>
      <c r="I40">
        <v>25.339099999999998</v>
      </c>
      <c r="J40">
        <v>24.2988</v>
      </c>
    </row>
    <row r="41" spans="1:10" x14ac:dyDescent="0.3">
      <c r="A41">
        <v>1835</v>
      </c>
      <c r="B41">
        <v>7.39</v>
      </c>
      <c r="C41">
        <v>23.89</v>
      </c>
      <c r="D41">
        <v>8.0440000000000005</v>
      </c>
      <c r="E41">
        <f t="shared" si="1"/>
        <v>24.504000000000001</v>
      </c>
      <c r="F41">
        <f t="shared" si="2"/>
        <v>16.5</v>
      </c>
      <c r="G41">
        <v>8.9521899999999999</v>
      </c>
      <c r="H41">
        <v>7.85487</v>
      </c>
      <c r="I41">
        <v>25.339099999999998</v>
      </c>
      <c r="J41">
        <v>24.2988</v>
      </c>
    </row>
    <row r="42" spans="1:10" x14ac:dyDescent="0.3">
      <c r="A42">
        <v>1836</v>
      </c>
      <c r="B42">
        <v>7.7</v>
      </c>
      <c r="C42">
        <v>24.12</v>
      </c>
      <c r="D42">
        <v>7.9779999999999998</v>
      </c>
      <c r="E42">
        <f t="shared" si="1"/>
        <v>24.428000000000004</v>
      </c>
      <c r="F42">
        <f t="shared" si="2"/>
        <v>16.420000000000002</v>
      </c>
      <c r="G42">
        <v>8.9521899999999999</v>
      </c>
      <c r="H42">
        <v>7.85487</v>
      </c>
      <c r="I42">
        <v>25.339099999999998</v>
      </c>
      <c r="J42">
        <v>24.2988</v>
      </c>
    </row>
    <row r="43" spans="1:10" x14ac:dyDescent="0.3">
      <c r="A43">
        <v>1837</v>
      </c>
      <c r="B43">
        <v>7.38</v>
      </c>
      <c r="C43">
        <v>24.13</v>
      </c>
      <c r="D43">
        <v>7.835</v>
      </c>
      <c r="E43">
        <f t="shared" si="1"/>
        <v>24.374000000000002</v>
      </c>
      <c r="F43">
        <f t="shared" si="2"/>
        <v>16.75</v>
      </c>
      <c r="G43">
        <v>8.9521899999999999</v>
      </c>
      <c r="H43">
        <v>7.85487</v>
      </c>
      <c r="I43">
        <v>25.339099999999998</v>
      </c>
      <c r="J43">
        <v>24.2988</v>
      </c>
    </row>
    <row r="44" spans="1:10" x14ac:dyDescent="0.3">
      <c r="A44">
        <v>1838</v>
      </c>
      <c r="B44">
        <v>7.51</v>
      </c>
      <c r="C44">
        <v>24.29</v>
      </c>
      <c r="D44">
        <v>7.7690000000000001</v>
      </c>
      <c r="E44">
        <f t="shared" si="1"/>
        <v>24.341999999999999</v>
      </c>
      <c r="F44">
        <f t="shared" si="2"/>
        <v>16.78</v>
      </c>
      <c r="G44">
        <v>8.9521899999999999</v>
      </c>
      <c r="H44">
        <v>7.85487</v>
      </c>
      <c r="I44">
        <v>25.339099999999998</v>
      </c>
      <c r="J44">
        <v>24.2988</v>
      </c>
    </row>
    <row r="45" spans="1:10" x14ac:dyDescent="0.3">
      <c r="A45">
        <v>1839</v>
      </c>
      <c r="B45">
        <v>7.63</v>
      </c>
      <c r="C45">
        <v>24.24</v>
      </c>
      <c r="D45">
        <v>7.7380000000000004</v>
      </c>
      <c r="E45">
        <f t="shared" si="1"/>
        <v>24.32</v>
      </c>
      <c r="F45">
        <f t="shared" si="2"/>
        <v>16.61</v>
      </c>
      <c r="G45">
        <v>8.9521899999999999</v>
      </c>
      <c r="H45">
        <v>7.85487</v>
      </c>
      <c r="I45">
        <v>25.339099999999998</v>
      </c>
      <c r="J45">
        <v>24.2988</v>
      </c>
    </row>
    <row r="46" spans="1:10" x14ac:dyDescent="0.3">
      <c r="A46">
        <v>1840</v>
      </c>
      <c r="B46">
        <v>7.8</v>
      </c>
      <c r="C46">
        <v>24.24</v>
      </c>
      <c r="D46">
        <v>7.6660000000000004</v>
      </c>
      <c r="E46">
        <f t="shared" si="1"/>
        <v>24.305</v>
      </c>
      <c r="F46">
        <f t="shared" si="2"/>
        <v>16.439999999999998</v>
      </c>
      <c r="G46">
        <v>8.9521899999999999</v>
      </c>
      <c r="H46">
        <v>7.85487</v>
      </c>
      <c r="I46">
        <v>25.339099999999998</v>
      </c>
      <c r="J46">
        <v>24.2988</v>
      </c>
    </row>
    <row r="47" spans="1:10" x14ac:dyDescent="0.3">
      <c r="A47">
        <v>1841</v>
      </c>
      <c r="B47">
        <v>7.69</v>
      </c>
      <c r="C47">
        <v>24.05</v>
      </c>
      <c r="D47">
        <v>7.6710000000000003</v>
      </c>
      <c r="E47">
        <f t="shared" si="1"/>
        <v>24.267000000000003</v>
      </c>
      <c r="F47">
        <f t="shared" si="2"/>
        <v>16.36</v>
      </c>
      <c r="G47">
        <v>8.9521899999999999</v>
      </c>
      <c r="H47">
        <v>7.85487</v>
      </c>
      <c r="I47">
        <v>25.339099999999998</v>
      </c>
      <c r="J47">
        <v>24.2988</v>
      </c>
    </row>
    <row r="48" spans="1:10" x14ac:dyDescent="0.3">
      <c r="A48">
        <v>1842</v>
      </c>
      <c r="B48">
        <v>8.02</v>
      </c>
      <c r="C48">
        <v>24.22</v>
      </c>
      <c r="D48">
        <v>7.7279999999999998</v>
      </c>
      <c r="E48">
        <f t="shared" si="1"/>
        <v>24.223000000000003</v>
      </c>
      <c r="F48">
        <f t="shared" si="2"/>
        <v>16.2</v>
      </c>
      <c r="G48">
        <v>8.9521899999999999</v>
      </c>
      <c r="H48">
        <v>7.85487</v>
      </c>
      <c r="I48">
        <v>25.339099999999998</v>
      </c>
      <c r="J48">
        <v>24.2988</v>
      </c>
    </row>
    <row r="49" spans="1:10" x14ac:dyDescent="0.3">
      <c r="A49">
        <v>1843</v>
      </c>
      <c r="B49">
        <v>8.17</v>
      </c>
      <c r="C49">
        <v>23.99</v>
      </c>
      <c r="D49">
        <v>7.7439999999999998</v>
      </c>
      <c r="E49">
        <f t="shared" si="1"/>
        <v>24.176000000000005</v>
      </c>
      <c r="F49">
        <f t="shared" si="2"/>
        <v>15.819999999999999</v>
      </c>
      <c r="G49">
        <v>8.9521899999999999</v>
      </c>
      <c r="H49">
        <v>7.85487</v>
      </c>
      <c r="I49">
        <v>25.339099999999998</v>
      </c>
      <c r="J49">
        <v>24.2988</v>
      </c>
    </row>
    <row r="50" spans="1:10" x14ac:dyDescent="0.3">
      <c r="A50">
        <v>1844</v>
      </c>
      <c r="B50">
        <v>7.65</v>
      </c>
      <c r="C50">
        <v>24.23</v>
      </c>
      <c r="D50">
        <v>7.694</v>
      </c>
      <c r="E50">
        <f t="shared" si="1"/>
        <v>24.14</v>
      </c>
      <c r="F50">
        <f t="shared" si="2"/>
        <v>16.579999999999998</v>
      </c>
      <c r="G50">
        <v>8.9521899999999999</v>
      </c>
      <c r="H50">
        <v>7.85487</v>
      </c>
      <c r="I50">
        <v>25.339099999999998</v>
      </c>
      <c r="J50">
        <v>24.2988</v>
      </c>
    </row>
    <row r="51" spans="1:10" x14ac:dyDescent="0.3">
      <c r="A51">
        <v>1845</v>
      </c>
      <c r="B51">
        <v>7.85</v>
      </c>
      <c r="C51">
        <v>24.46</v>
      </c>
      <c r="D51">
        <v>7.74</v>
      </c>
      <c r="E51">
        <f t="shared" si="1"/>
        <v>24.196999999999999</v>
      </c>
      <c r="F51">
        <f t="shared" si="2"/>
        <v>16.61</v>
      </c>
      <c r="G51">
        <v>8.9521899999999999</v>
      </c>
      <c r="H51">
        <v>7.85487</v>
      </c>
      <c r="I51">
        <v>25.339099999999998</v>
      </c>
      <c r="J51">
        <v>24.2988</v>
      </c>
    </row>
    <row r="52" spans="1:10" x14ac:dyDescent="0.3">
      <c r="A52">
        <v>1846</v>
      </c>
      <c r="B52">
        <v>8.5500000000000007</v>
      </c>
      <c r="C52">
        <v>24.9</v>
      </c>
      <c r="D52">
        <v>7.8250000000000002</v>
      </c>
      <c r="E52">
        <f t="shared" si="1"/>
        <v>24.274999999999999</v>
      </c>
      <c r="F52">
        <f t="shared" si="2"/>
        <v>16.349999999999998</v>
      </c>
      <c r="G52">
        <v>8.9521899999999999</v>
      </c>
      <c r="H52">
        <v>7.85487</v>
      </c>
      <c r="I52">
        <v>25.339099999999998</v>
      </c>
      <c r="J52">
        <v>24.2988</v>
      </c>
    </row>
    <row r="53" spans="1:10" x14ac:dyDescent="0.3">
      <c r="A53">
        <v>1847</v>
      </c>
      <c r="B53">
        <v>8.09</v>
      </c>
      <c r="C53">
        <v>24.35</v>
      </c>
      <c r="D53">
        <v>7.8959999999999999</v>
      </c>
      <c r="E53">
        <f t="shared" si="1"/>
        <v>24.297000000000001</v>
      </c>
      <c r="F53">
        <f t="shared" si="2"/>
        <v>16.260000000000002</v>
      </c>
      <c r="G53">
        <v>8.9521899999999999</v>
      </c>
      <c r="H53">
        <v>7.85487</v>
      </c>
      <c r="I53">
        <v>25.339099999999998</v>
      </c>
      <c r="J53">
        <v>24.2988</v>
      </c>
    </row>
    <row r="54" spans="1:10" x14ac:dyDescent="0.3">
      <c r="A54">
        <v>1848</v>
      </c>
      <c r="B54">
        <v>7.98</v>
      </c>
      <c r="C54">
        <v>24.35</v>
      </c>
      <c r="D54">
        <v>7.9429999999999996</v>
      </c>
      <c r="E54">
        <f t="shared" si="1"/>
        <v>24.303000000000001</v>
      </c>
      <c r="F54">
        <f t="shared" si="2"/>
        <v>16.37</v>
      </c>
      <c r="G54">
        <v>8.9521899999999999</v>
      </c>
      <c r="H54">
        <v>7.85487</v>
      </c>
      <c r="I54">
        <v>25.339099999999998</v>
      </c>
      <c r="J54">
        <v>24.2988</v>
      </c>
    </row>
    <row r="55" spans="1:10" x14ac:dyDescent="0.3">
      <c r="A55">
        <v>1849</v>
      </c>
      <c r="B55">
        <v>7.98</v>
      </c>
      <c r="C55">
        <v>24.32</v>
      </c>
      <c r="D55">
        <v>7.9779999999999998</v>
      </c>
      <c r="E55">
        <f t="shared" si="1"/>
        <v>24.311</v>
      </c>
      <c r="F55">
        <f t="shared" si="2"/>
        <v>16.34</v>
      </c>
      <c r="G55">
        <v>8.9521899999999999</v>
      </c>
      <c r="H55">
        <v>7.85487</v>
      </c>
      <c r="I55">
        <v>25.339099999999998</v>
      </c>
      <c r="J55">
        <v>24.2988</v>
      </c>
    </row>
    <row r="56" spans="1:10" x14ac:dyDescent="0.3">
      <c r="A56">
        <v>1850</v>
      </c>
      <c r="B56">
        <v>7.9</v>
      </c>
      <c r="C56">
        <v>24.38</v>
      </c>
      <c r="D56">
        <v>7.9880000000000004</v>
      </c>
      <c r="E56">
        <f t="shared" si="1"/>
        <v>24.324999999999996</v>
      </c>
      <c r="F56">
        <f t="shared" si="2"/>
        <v>16.479999999999997</v>
      </c>
      <c r="G56">
        <v>8.9521899999999999</v>
      </c>
      <c r="H56">
        <v>7.85487</v>
      </c>
      <c r="I56">
        <v>25.339099999999998</v>
      </c>
      <c r="J56">
        <v>24.2988</v>
      </c>
    </row>
    <row r="57" spans="1:10" x14ac:dyDescent="0.3">
      <c r="A57">
        <v>1851</v>
      </c>
      <c r="B57">
        <v>8.18</v>
      </c>
      <c r="C57">
        <v>24.45</v>
      </c>
      <c r="D57">
        <v>8.0370000000000008</v>
      </c>
      <c r="E57">
        <f t="shared" si="1"/>
        <v>24.364999999999998</v>
      </c>
      <c r="F57">
        <f t="shared" si="2"/>
        <v>16.27</v>
      </c>
      <c r="G57">
        <v>8.9521899999999999</v>
      </c>
      <c r="H57">
        <v>7.85487</v>
      </c>
      <c r="I57">
        <v>25.339099999999998</v>
      </c>
      <c r="J57">
        <v>24.2988</v>
      </c>
    </row>
    <row r="58" spans="1:10" x14ac:dyDescent="0.3">
      <c r="A58">
        <v>1852</v>
      </c>
      <c r="B58">
        <v>8.1</v>
      </c>
      <c r="C58">
        <v>24.43</v>
      </c>
      <c r="D58">
        <v>8.0449999999999999</v>
      </c>
      <c r="E58">
        <f t="shared" si="1"/>
        <v>24.385999999999999</v>
      </c>
      <c r="F58">
        <f t="shared" si="2"/>
        <v>16.329999999999998</v>
      </c>
      <c r="G58">
        <v>8.9521899999999999</v>
      </c>
      <c r="H58">
        <v>7.85487</v>
      </c>
      <c r="I58">
        <v>25.339099999999998</v>
      </c>
      <c r="J58">
        <v>24.2988</v>
      </c>
    </row>
    <row r="59" spans="1:10" x14ac:dyDescent="0.3">
      <c r="A59">
        <v>1853</v>
      </c>
      <c r="B59">
        <v>8.0399999999999991</v>
      </c>
      <c r="C59">
        <v>24.67</v>
      </c>
      <c r="D59">
        <v>8.032</v>
      </c>
      <c r="E59">
        <f t="shared" si="1"/>
        <v>24.453999999999997</v>
      </c>
      <c r="F59">
        <f t="shared" si="2"/>
        <v>16.630000000000003</v>
      </c>
      <c r="G59">
        <v>8.9521899999999999</v>
      </c>
      <c r="H59">
        <v>7.85487</v>
      </c>
      <c r="I59">
        <v>25.339099999999998</v>
      </c>
      <c r="J59">
        <v>24.2988</v>
      </c>
    </row>
    <row r="60" spans="1:10" x14ac:dyDescent="0.3">
      <c r="A60">
        <v>1854</v>
      </c>
      <c r="B60">
        <v>8.2100000000000009</v>
      </c>
      <c r="C60">
        <v>24.73</v>
      </c>
      <c r="D60">
        <v>8.0879999999999992</v>
      </c>
      <c r="E60">
        <f t="shared" si="1"/>
        <v>24.503999999999998</v>
      </c>
      <c r="F60">
        <f t="shared" si="2"/>
        <v>16.52</v>
      </c>
      <c r="G60">
        <v>8.9521899999999999</v>
      </c>
      <c r="H60">
        <v>7.85487</v>
      </c>
      <c r="I60">
        <v>25.339099999999998</v>
      </c>
      <c r="J60">
        <v>24.2988</v>
      </c>
    </row>
    <row r="61" spans="1:10" x14ac:dyDescent="0.3">
      <c r="A61">
        <v>1855</v>
      </c>
      <c r="B61">
        <v>8.11</v>
      </c>
      <c r="C61">
        <v>24.75</v>
      </c>
      <c r="D61">
        <v>8.1140000000000008</v>
      </c>
      <c r="E61">
        <f t="shared" si="1"/>
        <v>24.532999999999994</v>
      </c>
      <c r="F61">
        <f t="shared" si="2"/>
        <v>16.64</v>
      </c>
      <c r="G61">
        <v>8.9521899999999999</v>
      </c>
      <c r="H61">
        <v>7.85487</v>
      </c>
      <c r="I61">
        <v>25.339099999999998</v>
      </c>
      <c r="J61">
        <v>24.2988</v>
      </c>
    </row>
    <row r="62" spans="1:10" x14ac:dyDescent="0.3">
      <c r="A62">
        <v>1856</v>
      </c>
      <c r="B62">
        <v>8</v>
      </c>
      <c r="C62">
        <v>24.21</v>
      </c>
      <c r="D62">
        <v>8.0589999999999993</v>
      </c>
      <c r="E62">
        <f t="shared" si="1"/>
        <v>24.463999999999999</v>
      </c>
      <c r="F62">
        <f t="shared" si="2"/>
        <v>16.21</v>
      </c>
      <c r="G62">
        <v>8.9521899999999999</v>
      </c>
      <c r="H62">
        <v>7.85487</v>
      </c>
      <c r="I62">
        <v>25.339099999999998</v>
      </c>
      <c r="J62">
        <v>24.2988</v>
      </c>
    </row>
    <row r="63" spans="1:10" x14ac:dyDescent="0.3">
      <c r="A63">
        <v>1857</v>
      </c>
      <c r="B63">
        <v>7.76</v>
      </c>
      <c r="C63">
        <v>23.87</v>
      </c>
      <c r="D63">
        <v>8.0259999999999998</v>
      </c>
      <c r="E63">
        <f t="shared" si="1"/>
        <v>24.416000000000004</v>
      </c>
      <c r="F63">
        <f t="shared" si="2"/>
        <v>16.11</v>
      </c>
      <c r="G63">
        <v>8.9521899999999999</v>
      </c>
      <c r="H63">
        <v>7.85487</v>
      </c>
      <c r="I63">
        <v>25.339099999999998</v>
      </c>
      <c r="J63">
        <v>24.2988</v>
      </c>
    </row>
    <row r="64" spans="1:10" x14ac:dyDescent="0.3">
      <c r="A64">
        <v>1858</v>
      </c>
      <c r="B64">
        <v>8.1</v>
      </c>
      <c r="C64">
        <v>24.59</v>
      </c>
      <c r="D64">
        <v>8.0380000000000003</v>
      </c>
      <c r="E64">
        <f t="shared" si="1"/>
        <v>24.440000000000005</v>
      </c>
      <c r="F64">
        <f t="shared" si="2"/>
        <v>16.490000000000002</v>
      </c>
      <c r="G64">
        <v>8.9521899999999999</v>
      </c>
      <c r="H64">
        <v>7.85487</v>
      </c>
      <c r="I64">
        <v>25.339099999999998</v>
      </c>
      <c r="J64">
        <v>24.2988</v>
      </c>
    </row>
    <row r="65" spans="1:10" x14ac:dyDescent="0.3">
      <c r="A65">
        <v>1859</v>
      </c>
      <c r="B65">
        <v>8.25</v>
      </c>
      <c r="C65">
        <v>24.55</v>
      </c>
      <c r="D65">
        <v>8.0649999999999995</v>
      </c>
      <c r="E65">
        <f t="shared" si="1"/>
        <v>24.463000000000001</v>
      </c>
      <c r="F65">
        <f t="shared" si="2"/>
        <v>16.3</v>
      </c>
      <c r="G65">
        <v>8.9521899999999999</v>
      </c>
      <c r="H65">
        <v>7.85487</v>
      </c>
      <c r="I65">
        <v>25.339099999999998</v>
      </c>
      <c r="J65">
        <v>24.2988</v>
      </c>
    </row>
    <row r="66" spans="1:10" x14ac:dyDescent="0.3">
      <c r="A66">
        <v>1860</v>
      </c>
      <c r="B66">
        <v>7.96</v>
      </c>
      <c r="C66">
        <v>24.41</v>
      </c>
      <c r="D66">
        <v>8.0709999999999997</v>
      </c>
      <c r="E66">
        <f t="shared" si="1"/>
        <v>24.466000000000001</v>
      </c>
      <c r="F66">
        <f t="shared" si="2"/>
        <v>16.45</v>
      </c>
      <c r="G66">
        <v>8.9521899999999999</v>
      </c>
      <c r="H66">
        <v>7.85487</v>
      </c>
      <c r="I66">
        <v>25.339099999999998</v>
      </c>
      <c r="J66">
        <v>24.2988</v>
      </c>
    </row>
    <row r="67" spans="1:10" x14ac:dyDescent="0.3">
      <c r="A67">
        <v>1861</v>
      </c>
      <c r="B67">
        <v>7.85</v>
      </c>
      <c r="C67">
        <v>24.21</v>
      </c>
      <c r="D67">
        <v>8.0380000000000003</v>
      </c>
      <c r="E67">
        <f t="shared" si="1"/>
        <v>24.442</v>
      </c>
      <c r="F67">
        <f t="shared" si="2"/>
        <v>16.36</v>
      </c>
      <c r="G67">
        <v>8.9521899999999999</v>
      </c>
      <c r="H67">
        <v>7.85487</v>
      </c>
      <c r="I67">
        <v>25.339099999999998</v>
      </c>
      <c r="J67">
        <v>24.2988</v>
      </c>
    </row>
    <row r="68" spans="1:10" x14ac:dyDescent="0.3">
      <c r="A68">
        <v>1862</v>
      </c>
      <c r="B68">
        <v>7.56</v>
      </c>
      <c r="C68">
        <v>23.59</v>
      </c>
      <c r="D68">
        <v>7.984</v>
      </c>
      <c r="E68">
        <f t="shared" si="1"/>
        <v>24.358000000000004</v>
      </c>
      <c r="F68">
        <f t="shared" si="2"/>
        <v>16.03</v>
      </c>
      <c r="G68">
        <v>8.9521899999999999</v>
      </c>
      <c r="H68">
        <v>7.85487</v>
      </c>
      <c r="I68">
        <v>25.339099999999998</v>
      </c>
      <c r="J68">
        <v>24.2988</v>
      </c>
    </row>
    <row r="69" spans="1:10" s="1" customFormat="1" x14ac:dyDescent="0.3">
      <c r="A69" s="1">
        <v>1863</v>
      </c>
      <c r="B69" s="1">
        <v>8.11</v>
      </c>
      <c r="C69" s="1">
        <f>SUM(B69,L4)</f>
        <v>24.525449999999999</v>
      </c>
      <c r="D69" s="1">
        <v>7.9909999999999997</v>
      </c>
      <c r="E69">
        <f t="shared" si="1"/>
        <v>24.343545000000002</v>
      </c>
      <c r="F69">
        <f t="shared" si="2"/>
        <v>16.41545</v>
      </c>
      <c r="G69" s="1">
        <v>8.9521899999999999</v>
      </c>
      <c r="H69" s="1">
        <v>7.85487</v>
      </c>
      <c r="I69">
        <v>25.339099999999998</v>
      </c>
      <c r="J69">
        <v>24.2988</v>
      </c>
    </row>
    <row r="70" spans="1:10" s="1" customFormat="1" x14ac:dyDescent="0.3">
      <c r="A70" s="1">
        <v>1864</v>
      </c>
      <c r="B70" s="1">
        <v>7.98</v>
      </c>
      <c r="C70" s="1">
        <f>SUM(B70,L4)</f>
        <v>24.39545</v>
      </c>
      <c r="D70" s="1">
        <v>7.968</v>
      </c>
      <c r="E70">
        <f t="shared" si="1"/>
        <v>24.310090000000002</v>
      </c>
      <c r="F70">
        <f t="shared" si="2"/>
        <v>16.41545</v>
      </c>
      <c r="G70" s="1">
        <v>8.9521899999999999</v>
      </c>
      <c r="H70" s="1">
        <v>7.85487</v>
      </c>
      <c r="I70">
        <v>25.339099999999998</v>
      </c>
      <c r="J70">
        <v>24.2988</v>
      </c>
    </row>
    <row r="71" spans="1:10" x14ac:dyDescent="0.3">
      <c r="A71">
        <v>1865</v>
      </c>
      <c r="B71">
        <v>8.18</v>
      </c>
      <c r="C71">
        <v>25.06</v>
      </c>
      <c r="D71">
        <v>7.9749999999999996</v>
      </c>
      <c r="E71">
        <f t="shared" si="1"/>
        <v>24.341090000000001</v>
      </c>
      <c r="F71">
        <f t="shared" si="2"/>
        <v>16.88</v>
      </c>
      <c r="G71">
        <v>8.9521899999999999</v>
      </c>
      <c r="H71">
        <v>7.85487</v>
      </c>
      <c r="I71">
        <v>25.339099999999998</v>
      </c>
      <c r="J71">
        <v>24.2988</v>
      </c>
    </row>
    <row r="72" spans="1:10" x14ac:dyDescent="0.3">
      <c r="A72">
        <v>1866</v>
      </c>
      <c r="B72">
        <v>8.2899999999999991</v>
      </c>
      <c r="C72">
        <v>25</v>
      </c>
      <c r="D72">
        <v>8.0039999999999996</v>
      </c>
      <c r="E72">
        <f t="shared" si="1"/>
        <v>24.420090000000002</v>
      </c>
      <c r="F72">
        <f t="shared" si="2"/>
        <v>16.71</v>
      </c>
      <c r="G72">
        <v>8.9521899999999999</v>
      </c>
      <c r="H72">
        <v>7.85487</v>
      </c>
      <c r="I72">
        <v>25.339099999999998</v>
      </c>
      <c r="J72">
        <v>24.2988</v>
      </c>
    </row>
    <row r="73" spans="1:10" x14ac:dyDescent="0.3">
      <c r="A73">
        <v>1867</v>
      </c>
      <c r="B73">
        <v>8.44</v>
      </c>
      <c r="C73">
        <v>24.96</v>
      </c>
      <c r="D73">
        <v>8.0719999999999992</v>
      </c>
      <c r="E73">
        <f t="shared" si="1"/>
        <v>24.529090000000004</v>
      </c>
      <c r="F73">
        <f t="shared" si="2"/>
        <v>16.520000000000003</v>
      </c>
      <c r="G73">
        <v>8.9521899999999999</v>
      </c>
      <c r="H73">
        <v>7.85487</v>
      </c>
      <c r="I73">
        <v>25.339099999999998</v>
      </c>
      <c r="J73">
        <v>24.2988</v>
      </c>
    </row>
    <row r="74" spans="1:10" x14ac:dyDescent="0.3">
      <c r="A74">
        <v>1868</v>
      </c>
      <c r="B74">
        <v>8.25</v>
      </c>
      <c r="C74">
        <v>25.07</v>
      </c>
      <c r="D74">
        <v>8.0869999999999997</v>
      </c>
      <c r="E74">
        <f t="shared" si="1"/>
        <v>24.577090000000002</v>
      </c>
      <c r="F74">
        <f t="shared" si="2"/>
        <v>16.82</v>
      </c>
      <c r="G74">
        <v>8.9521899999999999</v>
      </c>
      <c r="H74">
        <v>7.85487</v>
      </c>
      <c r="I74">
        <v>25.339099999999998</v>
      </c>
      <c r="J74">
        <v>24.2988</v>
      </c>
    </row>
    <row r="75" spans="1:10" x14ac:dyDescent="0.3">
      <c r="A75">
        <v>1869</v>
      </c>
      <c r="B75">
        <v>8.43</v>
      </c>
      <c r="C75">
        <v>24.92</v>
      </c>
      <c r="D75">
        <v>8.1050000000000004</v>
      </c>
      <c r="E75">
        <f t="shared" si="1"/>
        <v>24.614089999999997</v>
      </c>
      <c r="F75">
        <f t="shared" si="2"/>
        <v>16.490000000000002</v>
      </c>
      <c r="G75">
        <v>8.9521899999999999</v>
      </c>
      <c r="H75">
        <v>7.85487</v>
      </c>
      <c r="I75">
        <v>25.339099999999998</v>
      </c>
      <c r="J75">
        <v>24.2988</v>
      </c>
    </row>
    <row r="76" spans="1:10" x14ac:dyDescent="0.3">
      <c r="A76">
        <v>1870</v>
      </c>
      <c r="B76">
        <v>8.1999999999999993</v>
      </c>
      <c r="C76">
        <v>24.42</v>
      </c>
      <c r="D76">
        <v>8.1289999999999996</v>
      </c>
      <c r="E76">
        <f t="shared" ref="E76:E139" si="3">AVERAGE(C67:C76)</f>
        <v>24.615089999999999</v>
      </c>
      <c r="F76">
        <f t="shared" ref="F76:F139" si="4">C76-B76</f>
        <v>16.220000000000002</v>
      </c>
      <c r="G76">
        <v>8.9521899999999999</v>
      </c>
      <c r="H76">
        <v>7.85487</v>
      </c>
      <c r="I76">
        <v>25.339099999999998</v>
      </c>
      <c r="J76">
        <v>24.2988</v>
      </c>
    </row>
    <row r="77" spans="1:10" x14ac:dyDescent="0.3">
      <c r="A77">
        <v>1871</v>
      </c>
      <c r="B77">
        <v>8.1199999999999992</v>
      </c>
      <c r="C77">
        <v>24.47</v>
      </c>
      <c r="D77">
        <v>8.1560000000000006</v>
      </c>
      <c r="E77">
        <f t="shared" si="3"/>
        <v>24.641089999999998</v>
      </c>
      <c r="F77">
        <f t="shared" si="4"/>
        <v>16.350000000000001</v>
      </c>
      <c r="G77">
        <v>8.9521899999999999</v>
      </c>
      <c r="H77">
        <v>7.85487</v>
      </c>
      <c r="I77">
        <v>25.339099999999998</v>
      </c>
      <c r="J77">
        <v>24.2988</v>
      </c>
    </row>
    <row r="78" spans="1:10" x14ac:dyDescent="0.3">
      <c r="A78">
        <v>1872</v>
      </c>
      <c r="B78">
        <v>8.19</v>
      </c>
      <c r="C78">
        <v>24.48</v>
      </c>
      <c r="D78">
        <v>8.2189999999999994</v>
      </c>
      <c r="E78">
        <f t="shared" si="3"/>
        <v>24.730090000000001</v>
      </c>
      <c r="F78">
        <f t="shared" si="4"/>
        <v>16.29</v>
      </c>
      <c r="G78">
        <v>8.9521899999999999</v>
      </c>
      <c r="H78">
        <v>7.85487</v>
      </c>
      <c r="I78">
        <v>25.339099999999998</v>
      </c>
      <c r="J78">
        <v>24.2988</v>
      </c>
    </row>
    <row r="79" spans="1:10" x14ac:dyDescent="0.3">
      <c r="A79">
        <v>1873</v>
      </c>
      <c r="B79">
        <v>8.35</v>
      </c>
      <c r="C79">
        <v>24.51</v>
      </c>
      <c r="D79">
        <v>8.2430000000000003</v>
      </c>
      <c r="E79">
        <f t="shared" si="3"/>
        <v>24.728544999999997</v>
      </c>
      <c r="F79">
        <f t="shared" si="4"/>
        <v>16.160000000000004</v>
      </c>
      <c r="G79">
        <v>8.9521899999999999</v>
      </c>
      <c r="H79">
        <v>7.85487</v>
      </c>
      <c r="I79">
        <v>25.339099999999998</v>
      </c>
      <c r="J79">
        <v>24.2988</v>
      </c>
    </row>
    <row r="80" spans="1:10" x14ac:dyDescent="0.3">
      <c r="A80">
        <v>1874</v>
      </c>
      <c r="B80">
        <v>8.43</v>
      </c>
      <c r="C80">
        <v>24.56</v>
      </c>
      <c r="D80">
        <v>8.2880000000000003</v>
      </c>
      <c r="E80">
        <f t="shared" si="3"/>
        <v>24.744999999999997</v>
      </c>
      <c r="F80">
        <f t="shared" si="4"/>
        <v>16.13</v>
      </c>
      <c r="G80">
        <v>8.9521899999999999</v>
      </c>
      <c r="H80">
        <v>7.85487</v>
      </c>
      <c r="I80">
        <v>25.339099999999998</v>
      </c>
      <c r="J80">
        <v>24.2988</v>
      </c>
    </row>
    <row r="81" spans="1:10" x14ac:dyDescent="0.3">
      <c r="A81">
        <v>1875</v>
      </c>
      <c r="B81">
        <v>7.86</v>
      </c>
      <c r="C81">
        <v>24.64</v>
      </c>
      <c r="D81">
        <v>8.2560000000000002</v>
      </c>
      <c r="E81">
        <f t="shared" si="3"/>
        <v>24.702999999999996</v>
      </c>
      <c r="F81">
        <f t="shared" si="4"/>
        <v>16.78</v>
      </c>
      <c r="G81">
        <v>8.9521899999999999</v>
      </c>
      <c r="H81">
        <v>7.85487</v>
      </c>
      <c r="I81">
        <v>25.339099999999998</v>
      </c>
      <c r="J81">
        <v>24.2988</v>
      </c>
    </row>
    <row r="82" spans="1:10" x14ac:dyDescent="0.3">
      <c r="A82">
        <v>1876</v>
      </c>
      <c r="B82">
        <v>8.08</v>
      </c>
      <c r="C82">
        <v>24.84</v>
      </c>
      <c r="D82">
        <v>8.2349999999999994</v>
      </c>
      <c r="E82">
        <f t="shared" si="3"/>
        <v>24.686999999999998</v>
      </c>
      <c r="F82">
        <f t="shared" si="4"/>
        <v>16.759999999999998</v>
      </c>
      <c r="G82">
        <v>8.9521899999999999</v>
      </c>
      <c r="H82">
        <v>7.85487</v>
      </c>
      <c r="I82">
        <v>25.339099999999998</v>
      </c>
      <c r="J82">
        <v>24.2988</v>
      </c>
    </row>
    <row r="83" spans="1:10" x14ac:dyDescent="0.3">
      <c r="A83">
        <v>1877</v>
      </c>
      <c r="B83">
        <v>8.5399999999999991</v>
      </c>
      <c r="C83">
        <v>25.23</v>
      </c>
      <c r="D83">
        <v>8.2449999999999992</v>
      </c>
      <c r="E83">
        <f t="shared" si="3"/>
        <v>24.713999999999999</v>
      </c>
      <c r="F83">
        <f t="shared" si="4"/>
        <v>16.690000000000001</v>
      </c>
      <c r="G83">
        <v>8.9521899999999999</v>
      </c>
      <c r="H83">
        <v>7.85487</v>
      </c>
      <c r="I83">
        <v>25.339099999999998</v>
      </c>
      <c r="J83">
        <v>24.2988</v>
      </c>
    </row>
    <row r="84" spans="1:10" x14ac:dyDescent="0.3">
      <c r="A84">
        <v>1878</v>
      </c>
      <c r="B84">
        <v>8.83</v>
      </c>
      <c r="C84">
        <v>25.15</v>
      </c>
      <c r="D84">
        <v>8.3030000000000008</v>
      </c>
      <c r="E84">
        <f t="shared" si="3"/>
        <v>24.722000000000001</v>
      </c>
      <c r="F84">
        <f t="shared" si="4"/>
        <v>16.32</v>
      </c>
      <c r="G84">
        <v>8.9521899999999999</v>
      </c>
      <c r="H84">
        <v>7.85487</v>
      </c>
      <c r="I84">
        <v>25.339099999999998</v>
      </c>
      <c r="J84">
        <v>24.2988</v>
      </c>
    </row>
    <row r="85" spans="1:10" x14ac:dyDescent="0.3">
      <c r="A85">
        <v>1879</v>
      </c>
      <c r="B85">
        <v>8.17</v>
      </c>
      <c r="C85">
        <v>24.39</v>
      </c>
      <c r="D85">
        <v>8.2769999999999992</v>
      </c>
      <c r="E85">
        <f t="shared" si="3"/>
        <v>24.669</v>
      </c>
      <c r="F85">
        <f t="shared" si="4"/>
        <v>16.22</v>
      </c>
      <c r="G85">
        <v>8.9521899999999999</v>
      </c>
      <c r="H85">
        <v>7.85487</v>
      </c>
      <c r="I85">
        <v>25.339099999999998</v>
      </c>
      <c r="J85">
        <v>24.2988</v>
      </c>
    </row>
    <row r="86" spans="1:10" x14ac:dyDescent="0.3">
      <c r="A86">
        <v>1880</v>
      </c>
      <c r="B86">
        <v>8.1199999999999992</v>
      </c>
      <c r="C86">
        <v>24.58</v>
      </c>
      <c r="D86">
        <v>8.2690000000000001</v>
      </c>
      <c r="E86">
        <f t="shared" si="3"/>
        <v>24.684999999999995</v>
      </c>
      <c r="F86">
        <f t="shared" si="4"/>
        <v>16.46</v>
      </c>
      <c r="G86">
        <v>8.9521899999999999</v>
      </c>
      <c r="H86">
        <v>7.85487</v>
      </c>
      <c r="I86">
        <v>25.339099999999998</v>
      </c>
      <c r="J86">
        <v>24.2988</v>
      </c>
    </row>
    <row r="87" spans="1:10" x14ac:dyDescent="0.3">
      <c r="A87">
        <v>1881</v>
      </c>
      <c r="B87">
        <v>8.27</v>
      </c>
      <c r="C87">
        <v>24.76</v>
      </c>
      <c r="D87">
        <v>8.2840000000000007</v>
      </c>
      <c r="E87">
        <f t="shared" si="3"/>
        <v>24.713999999999999</v>
      </c>
      <c r="F87">
        <f t="shared" si="4"/>
        <v>16.490000000000002</v>
      </c>
      <c r="G87">
        <v>8.9521899999999999</v>
      </c>
      <c r="H87">
        <v>7.85487</v>
      </c>
      <c r="I87">
        <v>25.339099999999998</v>
      </c>
      <c r="J87">
        <v>24.2988</v>
      </c>
    </row>
    <row r="88" spans="1:10" x14ac:dyDescent="0.3">
      <c r="A88">
        <v>1882</v>
      </c>
      <c r="B88">
        <v>8.1300000000000008</v>
      </c>
      <c r="C88">
        <v>24.33</v>
      </c>
      <c r="D88">
        <v>8.2780000000000005</v>
      </c>
      <c r="E88">
        <f t="shared" si="3"/>
        <v>24.698999999999995</v>
      </c>
      <c r="F88">
        <f t="shared" si="4"/>
        <v>16.199999999999996</v>
      </c>
      <c r="G88">
        <v>8.9521899999999999</v>
      </c>
      <c r="H88">
        <v>7.85487</v>
      </c>
      <c r="I88">
        <v>25.339099999999998</v>
      </c>
      <c r="J88">
        <v>24.2988</v>
      </c>
    </row>
    <row r="89" spans="1:10" x14ac:dyDescent="0.3">
      <c r="A89">
        <v>1883</v>
      </c>
      <c r="B89">
        <v>7.98</v>
      </c>
      <c r="C89">
        <v>24.25</v>
      </c>
      <c r="D89">
        <v>8.2409999999999997</v>
      </c>
      <c r="E89">
        <f t="shared" si="3"/>
        <v>24.672999999999995</v>
      </c>
      <c r="F89">
        <f t="shared" si="4"/>
        <v>16.27</v>
      </c>
      <c r="G89">
        <v>8.9521899999999999</v>
      </c>
      <c r="H89">
        <v>7.85487</v>
      </c>
      <c r="I89">
        <v>25.339099999999998</v>
      </c>
      <c r="J89">
        <v>24.2988</v>
      </c>
    </row>
    <row r="90" spans="1:10" x14ac:dyDescent="0.3">
      <c r="A90">
        <v>1884</v>
      </c>
      <c r="B90">
        <v>7.77</v>
      </c>
      <c r="C90">
        <v>24.35</v>
      </c>
      <c r="D90">
        <v>8.1750000000000007</v>
      </c>
      <c r="E90">
        <f t="shared" si="3"/>
        <v>24.652000000000001</v>
      </c>
      <c r="F90">
        <f t="shared" si="4"/>
        <v>16.580000000000002</v>
      </c>
      <c r="G90">
        <v>8.9521899999999999</v>
      </c>
      <c r="H90">
        <v>7.85487</v>
      </c>
      <c r="I90">
        <v>25.339099999999998</v>
      </c>
      <c r="J90">
        <v>24.2988</v>
      </c>
    </row>
    <row r="91" spans="1:10" x14ac:dyDescent="0.3">
      <c r="A91">
        <v>1885</v>
      </c>
      <c r="B91">
        <v>7.92</v>
      </c>
      <c r="C91">
        <v>24.62</v>
      </c>
      <c r="D91">
        <v>8.1809999999999992</v>
      </c>
      <c r="E91">
        <f t="shared" si="3"/>
        <v>24.65</v>
      </c>
      <c r="F91">
        <f t="shared" si="4"/>
        <v>16.700000000000003</v>
      </c>
      <c r="G91">
        <v>8.9521899999999999</v>
      </c>
      <c r="H91">
        <v>7.85487</v>
      </c>
      <c r="I91">
        <v>25.339099999999998</v>
      </c>
      <c r="J91">
        <v>24.2988</v>
      </c>
    </row>
    <row r="92" spans="1:10" x14ac:dyDescent="0.3">
      <c r="A92">
        <v>1886</v>
      </c>
      <c r="B92">
        <v>7.95</v>
      </c>
      <c r="C92">
        <v>24.53</v>
      </c>
      <c r="D92">
        <v>8.1679999999999993</v>
      </c>
      <c r="E92">
        <f t="shared" si="3"/>
        <v>24.619</v>
      </c>
      <c r="F92">
        <f t="shared" si="4"/>
        <v>16.580000000000002</v>
      </c>
      <c r="G92">
        <v>8.9521899999999999</v>
      </c>
      <c r="H92">
        <v>7.85487</v>
      </c>
      <c r="I92">
        <v>25.339099999999998</v>
      </c>
      <c r="J92">
        <v>24.2988</v>
      </c>
    </row>
    <row r="93" spans="1:10" x14ac:dyDescent="0.3">
      <c r="A93">
        <v>1887</v>
      </c>
      <c r="B93">
        <v>7.91</v>
      </c>
      <c r="C93">
        <v>24.31</v>
      </c>
      <c r="D93">
        <v>8.1050000000000004</v>
      </c>
      <c r="E93">
        <f t="shared" si="3"/>
        <v>24.527000000000001</v>
      </c>
      <c r="F93">
        <f t="shared" si="4"/>
        <v>16.399999999999999</v>
      </c>
      <c r="G93">
        <v>8.9521899999999999</v>
      </c>
      <c r="H93">
        <v>7.85487</v>
      </c>
      <c r="I93">
        <v>25.339099999999998</v>
      </c>
      <c r="J93">
        <v>24.2988</v>
      </c>
    </row>
    <row r="94" spans="1:10" x14ac:dyDescent="0.3">
      <c r="A94">
        <v>1888</v>
      </c>
      <c r="B94">
        <v>8.09</v>
      </c>
      <c r="C94">
        <v>24.63</v>
      </c>
      <c r="D94">
        <v>8.0310000000000006</v>
      </c>
      <c r="E94">
        <f t="shared" si="3"/>
        <v>24.475000000000001</v>
      </c>
      <c r="F94">
        <f t="shared" si="4"/>
        <v>16.54</v>
      </c>
      <c r="G94">
        <v>8.9521899999999999</v>
      </c>
      <c r="H94">
        <v>7.85487</v>
      </c>
      <c r="I94">
        <v>25.339099999999998</v>
      </c>
      <c r="J94">
        <v>24.2988</v>
      </c>
    </row>
    <row r="95" spans="1:10" x14ac:dyDescent="0.3">
      <c r="A95">
        <v>1889</v>
      </c>
      <c r="B95">
        <v>8.32</v>
      </c>
      <c r="C95">
        <v>24.73</v>
      </c>
      <c r="D95">
        <v>8.0459999999999994</v>
      </c>
      <c r="E95">
        <f t="shared" si="3"/>
        <v>24.509</v>
      </c>
      <c r="F95">
        <f t="shared" si="4"/>
        <v>16.41</v>
      </c>
      <c r="G95">
        <v>8.9521899999999999</v>
      </c>
      <c r="H95">
        <v>7.85487</v>
      </c>
      <c r="I95">
        <v>25.339099999999998</v>
      </c>
      <c r="J95">
        <v>24.2988</v>
      </c>
    </row>
    <row r="96" spans="1:10" x14ac:dyDescent="0.3">
      <c r="A96">
        <v>1890</v>
      </c>
      <c r="B96">
        <v>7.97</v>
      </c>
      <c r="C96">
        <v>24.46</v>
      </c>
      <c r="D96">
        <v>8.0310000000000006</v>
      </c>
      <c r="E96">
        <f t="shared" si="3"/>
        <v>24.497</v>
      </c>
      <c r="F96">
        <f t="shared" si="4"/>
        <v>16.490000000000002</v>
      </c>
      <c r="G96">
        <v>8.9521899999999999</v>
      </c>
      <c r="H96">
        <v>7.85487</v>
      </c>
      <c r="I96">
        <v>25.339099999999998</v>
      </c>
      <c r="J96">
        <v>24.2988</v>
      </c>
    </row>
    <row r="97" spans="1:10" x14ac:dyDescent="0.3">
      <c r="A97">
        <v>1891</v>
      </c>
      <c r="B97">
        <v>8.02</v>
      </c>
      <c r="C97">
        <v>24.95</v>
      </c>
      <c r="D97">
        <v>8.0060000000000002</v>
      </c>
      <c r="E97">
        <f t="shared" si="3"/>
        <v>24.515999999999998</v>
      </c>
      <c r="F97">
        <f t="shared" si="4"/>
        <v>16.93</v>
      </c>
      <c r="G97">
        <v>8.9521899999999999</v>
      </c>
      <c r="H97">
        <v>7.85487</v>
      </c>
      <c r="I97">
        <v>25.339099999999998</v>
      </c>
      <c r="J97">
        <v>24.2988</v>
      </c>
    </row>
    <row r="98" spans="1:10" x14ac:dyDescent="0.3">
      <c r="A98">
        <v>1892</v>
      </c>
      <c r="B98">
        <v>8.07</v>
      </c>
      <c r="C98">
        <v>24.59</v>
      </c>
      <c r="D98">
        <v>8</v>
      </c>
      <c r="E98">
        <f t="shared" si="3"/>
        <v>24.541999999999998</v>
      </c>
      <c r="F98">
        <f t="shared" si="4"/>
        <v>16.52</v>
      </c>
      <c r="G98">
        <v>8.9521899999999999</v>
      </c>
      <c r="H98">
        <v>7.85487</v>
      </c>
      <c r="I98">
        <v>25.339099999999998</v>
      </c>
      <c r="J98">
        <v>24.2988</v>
      </c>
    </row>
    <row r="99" spans="1:10" x14ac:dyDescent="0.3">
      <c r="A99">
        <v>1893</v>
      </c>
      <c r="B99">
        <v>8.06</v>
      </c>
      <c r="C99">
        <v>24.38</v>
      </c>
      <c r="D99">
        <v>8.0079999999999991</v>
      </c>
      <c r="E99">
        <f t="shared" si="3"/>
        <v>24.555</v>
      </c>
      <c r="F99">
        <f t="shared" si="4"/>
        <v>16.32</v>
      </c>
      <c r="G99">
        <v>8.9521899999999999</v>
      </c>
      <c r="H99">
        <v>7.85487</v>
      </c>
      <c r="I99">
        <v>25.339099999999998</v>
      </c>
      <c r="J99">
        <v>24.2988</v>
      </c>
    </row>
    <row r="100" spans="1:10" x14ac:dyDescent="0.3">
      <c r="A100">
        <v>1894</v>
      </c>
      <c r="B100">
        <v>8.16</v>
      </c>
      <c r="C100">
        <v>24.75</v>
      </c>
      <c r="D100">
        <v>8.0470000000000006</v>
      </c>
      <c r="E100">
        <f t="shared" si="3"/>
        <v>24.594999999999999</v>
      </c>
      <c r="F100">
        <f t="shared" si="4"/>
        <v>16.59</v>
      </c>
      <c r="G100">
        <v>8.9521899999999999</v>
      </c>
      <c r="H100">
        <v>7.85487</v>
      </c>
      <c r="I100">
        <v>25.339099999999998</v>
      </c>
      <c r="J100">
        <v>24.2988</v>
      </c>
    </row>
    <row r="101" spans="1:10" x14ac:dyDescent="0.3">
      <c r="A101">
        <v>1895</v>
      </c>
      <c r="B101">
        <v>8.15</v>
      </c>
      <c r="C101">
        <v>24.78</v>
      </c>
      <c r="D101">
        <v>8.07</v>
      </c>
      <c r="E101">
        <f t="shared" si="3"/>
        <v>24.610999999999997</v>
      </c>
      <c r="F101">
        <f t="shared" si="4"/>
        <v>16.630000000000003</v>
      </c>
      <c r="G101">
        <v>8.9521899999999999</v>
      </c>
      <c r="H101">
        <v>7.85487</v>
      </c>
      <c r="I101">
        <v>25.339099999999998</v>
      </c>
      <c r="J101">
        <v>24.2988</v>
      </c>
    </row>
    <row r="102" spans="1:10" x14ac:dyDescent="0.3">
      <c r="A102">
        <v>1896</v>
      </c>
      <c r="B102">
        <v>8.2100000000000009</v>
      </c>
      <c r="C102">
        <v>25.12</v>
      </c>
      <c r="D102">
        <v>8.0960000000000001</v>
      </c>
      <c r="E102">
        <f t="shared" si="3"/>
        <v>24.669999999999998</v>
      </c>
      <c r="F102">
        <f t="shared" si="4"/>
        <v>16.91</v>
      </c>
      <c r="G102">
        <v>8.9521899999999999</v>
      </c>
      <c r="H102">
        <v>7.85487</v>
      </c>
      <c r="I102">
        <v>25.339099999999998</v>
      </c>
      <c r="J102">
        <v>24.2988</v>
      </c>
    </row>
    <row r="103" spans="1:10" x14ac:dyDescent="0.3">
      <c r="A103">
        <v>1897</v>
      </c>
      <c r="B103">
        <v>8.2899999999999991</v>
      </c>
      <c r="C103">
        <v>25.3</v>
      </c>
      <c r="D103">
        <v>8.1340000000000003</v>
      </c>
      <c r="E103">
        <f t="shared" si="3"/>
        <v>24.769000000000002</v>
      </c>
      <c r="F103">
        <f t="shared" si="4"/>
        <v>17.010000000000002</v>
      </c>
      <c r="G103">
        <v>8.9521899999999999</v>
      </c>
      <c r="H103">
        <v>7.85487</v>
      </c>
      <c r="I103">
        <v>25.339099999999998</v>
      </c>
      <c r="J103">
        <v>24.2988</v>
      </c>
    </row>
    <row r="104" spans="1:10" x14ac:dyDescent="0.3">
      <c r="A104">
        <v>1898</v>
      </c>
      <c r="B104">
        <v>8.18</v>
      </c>
      <c r="C104">
        <v>24.87</v>
      </c>
      <c r="D104">
        <v>8.1430000000000007</v>
      </c>
      <c r="E104">
        <f t="shared" si="3"/>
        <v>24.793000000000003</v>
      </c>
      <c r="F104">
        <f t="shared" si="4"/>
        <v>16.690000000000001</v>
      </c>
      <c r="G104">
        <v>8.9521899999999999</v>
      </c>
      <c r="H104">
        <v>7.85487</v>
      </c>
      <c r="I104">
        <v>25.339099999999998</v>
      </c>
      <c r="J104">
        <v>24.2988</v>
      </c>
    </row>
    <row r="105" spans="1:10" x14ac:dyDescent="0.3">
      <c r="A105">
        <v>1899</v>
      </c>
      <c r="B105">
        <v>8.4</v>
      </c>
      <c r="C105">
        <v>24.74</v>
      </c>
      <c r="D105">
        <v>8.1509999999999998</v>
      </c>
      <c r="E105">
        <f t="shared" si="3"/>
        <v>24.794000000000004</v>
      </c>
      <c r="F105">
        <f t="shared" si="4"/>
        <v>16.339999999999996</v>
      </c>
      <c r="G105">
        <v>8.9521899999999999</v>
      </c>
      <c r="H105">
        <v>7.85487</v>
      </c>
      <c r="I105">
        <v>25.339099999999998</v>
      </c>
      <c r="J105">
        <v>24.2988</v>
      </c>
    </row>
    <row r="106" spans="1:10" x14ac:dyDescent="0.3">
      <c r="A106">
        <v>1900</v>
      </c>
      <c r="B106">
        <v>8.5</v>
      </c>
      <c r="C106">
        <v>25.44</v>
      </c>
      <c r="D106">
        <v>8.2040000000000006</v>
      </c>
      <c r="E106">
        <f t="shared" si="3"/>
        <v>24.892000000000003</v>
      </c>
      <c r="F106">
        <f t="shared" si="4"/>
        <v>16.940000000000001</v>
      </c>
      <c r="G106">
        <v>8.9521899999999999</v>
      </c>
      <c r="H106">
        <v>7.85487</v>
      </c>
      <c r="I106">
        <v>25.339099999999998</v>
      </c>
      <c r="J106">
        <v>24.2988</v>
      </c>
    </row>
    <row r="107" spans="1:10" x14ac:dyDescent="0.3">
      <c r="A107">
        <v>1901</v>
      </c>
      <c r="B107">
        <v>8.5399999999999991</v>
      </c>
      <c r="C107">
        <v>25.09</v>
      </c>
      <c r="D107">
        <v>8.2560000000000002</v>
      </c>
      <c r="E107">
        <f t="shared" si="3"/>
        <v>24.906000000000002</v>
      </c>
      <c r="F107">
        <f t="shared" si="4"/>
        <v>16.55</v>
      </c>
      <c r="G107">
        <v>8.9521899999999999</v>
      </c>
      <c r="H107">
        <v>7.85487</v>
      </c>
      <c r="I107">
        <v>25.339099999999998</v>
      </c>
      <c r="J107">
        <v>24.2988</v>
      </c>
    </row>
    <row r="108" spans="1:10" x14ac:dyDescent="0.3">
      <c r="A108">
        <v>1902</v>
      </c>
      <c r="B108">
        <v>8.3000000000000007</v>
      </c>
      <c r="C108">
        <v>25.06</v>
      </c>
      <c r="D108">
        <v>8.2789999999999999</v>
      </c>
      <c r="E108">
        <f t="shared" si="3"/>
        <v>24.952999999999999</v>
      </c>
      <c r="F108">
        <f t="shared" si="4"/>
        <v>16.759999999999998</v>
      </c>
      <c r="G108">
        <v>8.9521899999999999</v>
      </c>
      <c r="H108">
        <v>7.85487</v>
      </c>
      <c r="I108">
        <v>25.339099999999998</v>
      </c>
      <c r="J108">
        <v>24.2988</v>
      </c>
    </row>
    <row r="109" spans="1:10" x14ac:dyDescent="0.3">
      <c r="A109">
        <v>1903</v>
      </c>
      <c r="B109">
        <v>8.2200000000000006</v>
      </c>
      <c r="C109">
        <v>24.82</v>
      </c>
      <c r="D109">
        <v>8.2949999999999999</v>
      </c>
      <c r="E109">
        <f t="shared" si="3"/>
        <v>24.997</v>
      </c>
      <c r="F109">
        <f t="shared" si="4"/>
        <v>16.600000000000001</v>
      </c>
      <c r="G109">
        <v>8.9521899999999999</v>
      </c>
      <c r="H109">
        <v>7.85487</v>
      </c>
      <c r="I109">
        <v>25.339099999999998</v>
      </c>
      <c r="J109">
        <v>24.2988</v>
      </c>
    </row>
    <row r="110" spans="1:10" x14ac:dyDescent="0.3">
      <c r="A110">
        <v>1904</v>
      </c>
      <c r="B110">
        <v>8.09</v>
      </c>
      <c r="C110">
        <v>24.53</v>
      </c>
      <c r="D110">
        <v>8.2880000000000003</v>
      </c>
      <c r="E110">
        <f t="shared" si="3"/>
        <v>24.975000000000001</v>
      </c>
      <c r="F110">
        <f t="shared" si="4"/>
        <v>16.440000000000001</v>
      </c>
      <c r="G110">
        <v>8.9521899999999999</v>
      </c>
      <c r="H110">
        <v>7.85487</v>
      </c>
      <c r="I110">
        <v>25.339099999999998</v>
      </c>
      <c r="J110">
        <v>24.2988</v>
      </c>
    </row>
    <row r="111" spans="1:10" x14ac:dyDescent="0.3">
      <c r="A111">
        <v>1905</v>
      </c>
      <c r="B111">
        <v>8.23</v>
      </c>
      <c r="C111">
        <v>24.92</v>
      </c>
      <c r="D111">
        <v>8.2959999999999994</v>
      </c>
      <c r="E111">
        <f t="shared" si="3"/>
        <v>24.988999999999997</v>
      </c>
      <c r="F111">
        <f t="shared" si="4"/>
        <v>16.690000000000001</v>
      </c>
      <c r="G111">
        <v>8.9521899999999999</v>
      </c>
      <c r="H111">
        <v>7.85487</v>
      </c>
      <c r="I111">
        <v>25.339099999999998</v>
      </c>
      <c r="J111">
        <v>24.2988</v>
      </c>
    </row>
    <row r="112" spans="1:10" x14ac:dyDescent="0.3">
      <c r="A112">
        <v>1906</v>
      </c>
      <c r="B112">
        <v>8.3800000000000008</v>
      </c>
      <c r="C112">
        <v>25.09</v>
      </c>
      <c r="D112">
        <v>8.3130000000000006</v>
      </c>
      <c r="E112">
        <f t="shared" si="3"/>
        <v>24.985999999999997</v>
      </c>
      <c r="F112">
        <f t="shared" si="4"/>
        <v>16.71</v>
      </c>
      <c r="G112">
        <v>8.9521899999999999</v>
      </c>
      <c r="H112">
        <v>7.85487</v>
      </c>
      <c r="I112">
        <v>25.339099999999998</v>
      </c>
      <c r="J112">
        <v>24.2988</v>
      </c>
    </row>
    <row r="113" spans="1:10" x14ac:dyDescent="0.3">
      <c r="A113">
        <v>1907</v>
      </c>
      <c r="B113">
        <v>7.95</v>
      </c>
      <c r="C113">
        <v>24.74</v>
      </c>
      <c r="D113">
        <v>8.2789999999999999</v>
      </c>
      <c r="E113">
        <f t="shared" si="3"/>
        <v>24.930000000000003</v>
      </c>
      <c r="F113">
        <f t="shared" si="4"/>
        <v>16.79</v>
      </c>
      <c r="G113">
        <v>8.9521899999999999</v>
      </c>
      <c r="H113">
        <v>7.85487</v>
      </c>
      <c r="I113">
        <v>25.339099999999998</v>
      </c>
      <c r="J113">
        <v>24.2988</v>
      </c>
    </row>
    <row r="114" spans="1:10" x14ac:dyDescent="0.3">
      <c r="A114">
        <v>1908</v>
      </c>
      <c r="B114">
        <v>8.19</v>
      </c>
      <c r="C114">
        <v>24.66</v>
      </c>
      <c r="D114">
        <v>8.2799999999999994</v>
      </c>
      <c r="E114">
        <f t="shared" si="3"/>
        <v>24.909000000000002</v>
      </c>
      <c r="F114">
        <f t="shared" si="4"/>
        <v>16.47</v>
      </c>
      <c r="G114">
        <v>8.9521899999999999</v>
      </c>
      <c r="H114">
        <v>7.85487</v>
      </c>
      <c r="I114">
        <v>25.339099999999998</v>
      </c>
      <c r="J114">
        <v>24.2988</v>
      </c>
    </row>
    <row r="115" spans="1:10" x14ac:dyDescent="0.3">
      <c r="A115">
        <v>1909</v>
      </c>
      <c r="B115">
        <v>8.18</v>
      </c>
      <c r="C115">
        <v>24.61</v>
      </c>
      <c r="D115">
        <v>8.2579999999999991</v>
      </c>
      <c r="E115">
        <f t="shared" si="3"/>
        <v>24.896000000000004</v>
      </c>
      <c r="F115">
        <f t="shared" si="4"/>
        <v>16.43</v>
      </c>
      <c r="G115">
        <v>8.9521899999999999</v>
      </c>
      <c r="H115">
        <v>7.85487</v>
      </c>
      <c r="I115">
        <v>25.339099999999998</v>
      </c>
      <c r="J115">
        <v>24.2988</v>
      </c>
    </row>
    <row r="116" spans="1:10" x14ac:dyDescent="0.3">
      <c r="A116">
        <v>1910</v>
      </c>
      <c r="B116">
        <v>8.2200000000000006</v>
      </c>
      <c r="C116">
        <v>24.42</v>
      </c>
      <c r="D116">
        <v>8.23</v>
      </c>
      <c r="E116">
        <f t="shared" si="3"/>
        <v>24.794</v>
      </c>
      <c r="F116">
        <f t="shared" si="4"/>
        <v>16.200000000000003</v>
      </c>
      <c r="G116">
        <v>8.9521899999999999</v>
      </c>
      <c r="H116">
        <v>7.85487</v>
      </c>
      <c r="I116">
        <v>25.339099999999998</v>
      </c>
      <c r="J116">
        <v>24.2988</v>
      </c>
    </row>
    <row r="117" spans="1:10" x14ac:dyDescent="0.3">
      <c r="A117">
        <v>1911</v>
      </c>
      <c r="B117">
        <v>8.18</v>
      </c>
      <c r="C117">
        <v>24.76</v>
      </c>
      <c r="D117">
        <v>8.1940000000000008</v>
      </c>
      <c r="E117">
        <f t="shared" si="3"/>
        <v>24.761000000000003</v>
      </c>
      <c r="F117">
        <f t="shared" si="4"/>
        <v>16.580000000000002</v>
      </c>
      <c r="G117">
        <v>8.9521899999999999</v>
      </c>
      <c r="H117">
        <v>7.85487</v>
      </c>
      <c r="I117">
        <v>25.339099999999998</v>
      </c>
      <c r="J117">
        <v>24.2988</v>
      </c>
    </row>
    <row r="118" spans="1:10" x14ac:dyDescent="0.3">
      <c r="A118">
        <v>1912</v>
      </c>
      <c r="B118">
        <v>8.17</v>
      </c>
      <c r="C118">
        <v>25</v>
      </c>
      <c r="D118">
        <v>8.1809999999999992</v>
      </c>
      <c r="E118">
        <f t="shared" si="3"/>
        <v>24.755000000000003</v>
      </c>
      <c r="F118">
        <f t="shared" si="4"/>
        <v>16.829999999999998</v>
      </c>
      <c r="G118">
        <v>8.9521899999999999</v>
      </c>
      <c r="H118">
        <v>7.85487</v>
      </c>
      <c r="I118">
        <v>25.339099999999998</v>
      </c>
      <c r="J118">
        <v>24.2988</v>
      </c>
    </row>
    <row r="119" spans="1:10" x14ac:dyDescent="0.3">
      <c r="A119">
        <v>1913</v>
      </c>
      <c r="B119">
        <v>8.3000000000000007</v>
      </c>
      <c r="C119">
        <v>25</v>
      </c>
      <c r="D119">
        <v>8.1890000000000001</v>
      </c>
      <c r="E119">
        <f t="shared" si="3"/>
        <v>24.773000000000003</v>
      </c>
      <c r="F119">
        <f t="shared" si="4"/>
        <v>16.7</v>
      </c>
      <c r="G119">
        <v>8.9521899999999999</v>
      </c>
      <c r="H119">
        <v>7.85487</v>
      </c>
      <c r="I119">
        <v>25.339099999999998</v>
      </c>
      <c r="J119">
        <v>24.2988</v>
      </c>
    </row>
    <row r="120" spans="1:10" x14ac:dyDescent="0.3">
      <c r="A120">
        <v>1914</v>
      </c>
      <c r="B120">
        <v>8.59</v>
      </c>
      <c r="C120">
        <v>25.02</v>
      </c>
      <c r="D120">
        <v>8.2390000000000008</v>
      </c>
      <c r="E120">
        <f t="shared" si="3"/>
        <v>24.821999999999999</v>
      </c>
      <c r="F120">
        <f t="shared" si="4"/>
        <v>16.43</v>
      </c>
      <c r="G120">
        <v>8.9521899999999999</v>
      </c>
      <c r="H120">
        <v>7.85487</v>
      </c>
      <c r="I120">
        <v>25.339099999999998</v>
      </c>
      <c r="J120">
        <v>24.2988</v>
      </c>
    </row>
    <row r="121" spans="1:10" x14ac:dyDescent="0.3">
      <c r="A121">
        <v>1915</v>
      </c>
      <c r="B121">
        <v>8.59</v>
      </c>
      <c r="C121">
        <v>25.22</v>
      </c>
      <c r="D121">
        <v>8.2750000000000004</v>
      </c>
      <c r="E121">
        <f t="shared" si="3"/>
        <v>24.852</v>
      </c>
      <c r="F121">
        <f t="shared" si="4"/>
        <v>16.63</v>
      </c>
      <c r="G121">
        <v>8.9521899999999999</v>
      </c>
      <c r="H121">
        <v>7.85487</v>
      </c>
      <c r="I121">
        <v>25.339099999999998</v>
      </c>
      <c r="J121">
        <v>24.2988</v>
      </c>
    </row>
    <row r="122" spans="1:10" x14ac:dyDescent="0.3">
      <c r="A122">
        <v>1916</v>
      </c>
      <c r="B122">
        <v>8.23</v>
      </c>
      <c r="C122">
        <v>24.75</v>
      </c>
      <c r="D122">
        <v>8.26</v>
      </c>
      <c r="E122">
        <f t="shared" si="3"/>
        <v>24.818000000000001</v>
      </c>
      <c r="F122">
        <f t="shared" si="4"/>
        <v>16.52</v>
      </c>
      <c r="G122">
        <v>8.9521899999999999</v>
      </c>
      <c r="H122">
        <v>7.85487</v>
      </c>
      <c r="I122">
        <v>25.339099999999998</v>
      </c>
      <c r="J122">
        <v>24.2988</v>
      </c>
    </row>
    <row r="123" spans="1:10" x14ac:dyDescent="0.3">
      <c r="A123">
        <v>1917</v>
      </c>
      <c r="B123">
        <v>8.02</v>
      </c>
      <c r="C123">
        <v>24.46</v>
      </c>
      <c r="D123">
        <v>8.2669999999999995</v>
      </c>
      <c r="E123">
        <f t="shared" si="3"/>
        <v>24.79</v>
      </c>
      <c r="F123">
        <f t="shared" si="4"/>
        <v>16.440000000000001</v>
      </c>
      <c r="G123">
        <v>8.9521899999999999</v>
      </c>
      <c r="H123">
        <v>7.85487</v>
      </c>
      <c r="I123">
        <v>25.339099999999998</v>
      </c>
      <c r="J123">
        <v>24.2988</v>
      </c>
    </row>
    <row r="124" spans="1:10" x14ac:dyDescent="0.3">
      <c r="A124">
        <v>1918</v>
      </c>
      <c r="B124">
        <v>8.1300000000000008</v>
      </c>
      <c r="C124">
        <v>24.74</v>
      </c>
      <c r="D124">
        <v>8.2609999999999992</v>
      </c>
      <c r="E124">
        <f t="shared" si="3"/>
        <v>24.798000000000002</v>
      </c>
      <c r="F124">
        <f t="shared" si="4"/>
        <v>16.61</v>
      </c>
      <c r="G124">
        <v>8.9521899999999999</v>
      </c>
      <c r="H124">
        <v>7.85487</v>
      </c>
      <c r="I124">
        <v>25.339099999999998</v>
      </c>
      <c r="J124">
        <v>24.2988</v>
      </c>
    </row>
    <row r="125" spans="1:10" x14ac:dyDescent="0.3">
      <c r="A125">
        <v>1919</v>
      </c>
      <c r="B125">
        <v>8.3800000000000008</v>
      </c>
      <c r="C125">
        <v>25.06</v>
      </c>
      <c r="D125">
        <v>8.2810000000000006</v>
      </c>
      <c r="E125">
        <f t="shared" si="3"/>
        <v>24.843000000000004</v>
      </c>
      <c r="F125">
        <f t="shared" si="4"/>
        <v>16.68</v>
      </c>
      <c r="G125">
        <v>8.9521899999999999</v>
      </c>
      <c r="H125">
        <v>7.85487</v>
      </c>
      <c r="I125">
        <v>25.339099999999998</v>
      </c>
      <c r="J125">
        <v>24.2988</v>
      </c>
    </row>
    <row r="126" spans="1:10" x14ac:dyDescent="0.3">
      <c r="A126">
        <v>1920</v>
      </c>
      <c r="B126">
        <v>8.36</v>
      </c>
      <c r="C126">
        <v>24.99</v>
      </c>
      <c r="D126">
        <v>8.2949999999999999</v>
      </c>
      <c r="E126">
        <f t="shared" si="3"/>
        <v>24.900000000000002</v>
      </c>
      <c r="F126">
        <f t="shared" si="4"/>
        <v>16.63</v>
      </c>
      <c r="G126">
        <v>8.9521899999999999</v>
      </c>
      <c r="H126">
        <v>7.85487</v>
      </c>
      <c r="I126">
        <v>25.339099999999998</v>
      </c>
      <c r="J126">
        <v>24.2988</v>
      </c>
    </row>
    <row r="127" spans="1:10" x14ac:dyDescent="0.3">
      <c r="A127">
        <v>1921</v>
      </c>
      <c r="B127">
        <v>8.57</v>
      </c>
      <c r="C127">
        <v>24.88</v>
      </c>
      <c r="D127">
        <v>8.3339999999999996</v>
      </c>
      <c r="E127">
        <f t="shared" si="3"/>
        <v>24.911999999999999</v>
      </c>
      <c r="F127">
        <f t="shared" si="4"/>
        <v>16.309999999999999</v>
      </c>
      <c r="G127">
        <v>8.9521899999999999</v>
      </c>
      <c r="H127">
        <v>7.85487</v>
      </c>
      <c r="I127">
        <v>25.339099999999998</v>
      </c>
      <c r="J127">
        <v>24.2988</v>
      </c>
    </row>
    <row r="128" spans="1:10" x14ac:dyDescent="0.3">
      <c r="A128">
        <v>1922</v>
      </c>
      <c r="B128">
        <v>8.41</v>
      </c>
      <c r="C128">
        <v>24.74</v>
      </c>
      <c r="D128">
        <v>8.3580000000000005</v>
      </c>
      <c r="E128">
        <f t="shared" si="3"/>
        <v>24.886000000000003</v>
      </c>
      <c r="F128">
        <f t="shared" si="4"/>
        <v>16.329999999999998</v>
      </c>
      <c r="G128">
        <v>8.9521899999999999</v>
      </c>
      <c r="H128">
        <v>7.85487</v>
      </c>
      <c r="I128">
        <v>25.339099999999998</v>
      </c>
      <c r="J128">
        <v>24.2988</v>
      </c>
    </row>
    <row r="129" spans="1:10" x14ac:dyDescent="0.3">
      <c r="A129">
        <v>1923</v>
      </c>
      <c r="B129">
        <v>8.42</v>
      </c>
      <c r="C129">
        <v>24.84</v>
      </c>
      <c r="D129">
        <v>8.3699999999999992</v>
      </c>
      <c r="E129">
        <f t="shared" si="3"/>
        <v>24.869999999999997</v>
      </c>
      <c r="F129">
        <f t="shared" si="4"/>
        <v>16.420000000000002</v>
      </c>
      <c r="G129">
        <v>8.9521899999999999</v>
      </c>
      <c r="H129">
        <v>7.85487</v>
      </c>
      <c r="I129">
        <v>25.339099999999998</v>
      </c>
      <c r="J129">
        <v>24.2988</v>
      </c>
    </row>
    <row r="130" spans="1:10" x14ac:dyDescent="0.3">
      <c r="A130">
        <v>1924</v>
      </c>
      <c r="B130">
        <v>8.51</v>
      </c>
      <c r="C130">
        <v>24.89</v>
      </c>
      <c r="D130">
        <v>8.3620000000000001</v>
      </c>
      <c r="E130">
        <f t="shared" si="3"/>
        <v>24.856999999999999</v>
      </c>
      <c r="F130">
        <f t="shared" si="4"/>
        <v>16.380000000000003</v>
      </c>
      <c r="G130">
        <v>8.9521899999999999</v>
      </c>
      <c r="H130">
        <v>7.85487</v>
      </c>
      <c r="I130">
        <v>25.339099999999998</v>
      </c>
      <c r="J130">
        <v>24.2988</v>
      </c>
    </row>
    <row r="131" spans="1:10" x14ac:dyDescent="0.3">
      <c r="A131">
        <v>1925</v>
      </c>
      <c r="B131">
        <v>8.5299999999999994</v>
      </c>
      <c r="C131">
        <v>24.69</v>
      </c>
      <c r="D131">
        <v>8.3559999999999999</v>
      </c>
      <c r="E131">
        <f t="shared" si="3"/>
        <v>24.804000000000002</v>
      </c>
      <c r="F131">
        <f t="shared" si="4"/>
        <v>16.160000000000004</v>
      </c>
      <c r="G131">
        <v>8.9521899999999999</v>
      </c>
      <c r="H131">
        <v>7.85487</v>
      </c>
      <c r="I131">
        <v>25.339099999999998</v>
      </c>
      <c r="J131">
        <v>24.2988</v>
      </c>
    </row>
    <row r="132" spans="1:10" x14ac:dyDescent="0.3">
      <c r="A132">
        <v>1926</v>
      </c>
      <c r="B132">
        <v>8.73</v>
      </c>
      <c r="C132">
        <v>25.14</v>
      </c>
      <c r="D132">
        <v>8.4060000000000006</v>
      </c>
      <c r="E132">
        <f t="shared" si="3"/>
        <v>24.843</v>
      </c>
      <c r="F132">
        <f t="shared" si="4"/>
        <v>16.41</v>
      </c>
      <c r="G132">
        <v>8.9521899999999999</v>
      </c>
      <c r="H132">
        <v>7.85487</v>
      </c>
      <c r="I132">
        <v>25.339099999999998</v>
      </c>
      <c r="J132">
        <v>24.2988</v>
      </c>
    </row>
    <row r="133" spans="1:10" x14ac:dyDescent="0.3">
      <c r="A133">
        <v>1927</v>
      </c>
      <c r="B133">
        <v>8.52</v>
      </c>
      <c r="C133">
        <v>25.06</v>
      </c>
      <c r="D133">
        <v>8.4559999999999995</v>
      </c>
      <c r="E133">
        <f t="shared" si="3"/>
        <v>24.902999999999999</v>
      </c>
      <c r="F133">
        <f t="shared" si="4"/>
        <v>16.54</v>
      </c>
      <c r="G133">
        <v>8.9521899999999999</v>
      </c>
      <c r="H133">
        <v>7.85487</v>
      </c>
      <c r="I133">
        <v>25.339099999999998</v>
      </c>
      <c r="J133">
        <v>24.2988</v>
      </c>
    </row>
    <row r="134" spans="1:10" x14ac:dyDescent="0.3">
      <c r="A134">
        <v>1928</v>
      </c>
      <c r="B134">
        <v>8.6300000000000008</v>
      </c>
      <c r="C134">
        <v>25.06</v>
      </c>
      <c r="D134">
        <v>8.5060000000000002</v>
      </c>
      <c r="E134">
        <f t="shared" si="3"/>
        <v>24.934999999999995</v>
      </c>
      <c r="F134">
        <f t="shared" si="4"/>
        <v>16.43</v>
      </c>
      <c r="G134">
        <v>8.9521899999999999</v>
      </c>
      <c r="H134">
        <v>7.85487</v>
      </c>
      <c r="I134">
        <v>25.339099999999998</v>
      </c>
      <c r="J134">
        <v>24.2988</v>
      </c>
    </row>
    <row r="135" spans="1:10" x14ac:dyDescent="0.3">
      <c r="A135">
        <v>1929</v>
      </c>
      <c r="B135">
        <v>8.24</v>
      </c>
      <c r="C135">
        <v>24.87</v>
      </c>
      <c r="D135">
        <v>8.4920000000000009</v>
      </c>
      <c r="E135">
        <f t="shared" si="3"/>
        <v>24.916000000000004</v>
      </c>
      <c r="F135">
        <f t="shared" si="4"/>
        <v>16.630000000000003</v>
      </c>
      <c r="G135">
        <v>8.9521899999999999</v>
      </c>
      <c r="H135">
        <v>7.85487</v>
      </c>
      <c r="I135">
        <v>25.339099999999998</v>
      </c>
      <c r="J135">
        <v>24.2988</v>
      </c>
    </row>
    <row r="136" spans="1:10" x14ac:dyDescent="0.3">
      <c r="A136">
        <v>1930</v>
      </c>
      <c r="B136">
        <v>8.6300000000000008</v>
      </c>
      <c r="C136">
        <v>24.86</v>
      </c>
      <c r="D136">
        <v>8.5190000000000001</v>
      </c>
      <c r="E136">
        <f t="shared" si="3"/>
        <v>24.903000000000002</v>
      </c>
      <c r="F136">
        <f t="shared" si="4"/>
        <v>16.229999999999997</v>
      </c>
      <c r="G136">
        <v>8.9521899999999999</v>
      </c>
      <c r="H136">
        <v>7.85487</v>
      </c>
      <c r="I136">
        <v>25.339099999999998</v>
      </c>
      <c r="J136">
        <v>24.2988</v>
      </c>
    </row>
    <row r="137" spans="1:10" x14ac:dyDescent="0.3">
      <c r="A137">
        <v>1931</v>
      </c>
      <c r="B137">
        <v>8.7200000000000006</v>
      </c>
      <c r="C137">
        <v>25.24</v>
      </c>
      <c r="D137">
        <v>8.5340000000000007</v>
      </c>
      <c r="E137">
        <f t="shared" si="3"/>
        <v>24.939</v>
      </c>
      <c r="F137">
        <f t="shared" si="4"/>
        <v>16.519999999999996</v>
      </c>
      <c r="G137">
        <v>8.9521899999999999</v>
      </c>
      <c r="H137">
        <v>7.85487</v>
      </c>
      <c r="I137">
        <v>25.339099999999998</v>
      </c>
      <c r="J137">
        <v>24.2988</v>
      </c>
    </row>
    <row r="138" spans="1:10" x14ac:dyDescent="0.3">
      <c r="A138">
        <v>1932</v>
      </c>
      <c r="B138">
        <v>8.7100000000000009</v>
      </c>
      <c r="C138">
        <v>24.68</v>
      </c>
      <c r="D138">
        <v>8.5640000000000001</v>
      </c>
      <c r="E138">
        <f t="shared" si="3"/>
        <v>24.933000000000003</v>
      </c>
      <c r="F138">
        <f t="shared" si="4"/>
        <v>15.969999999999999</v>
      </c>
      <c r="G138">
        <v>8.9521899999999999</v>
      </c>
      <c r="H138">
        <v>7.85487</v>
      </c>
      <c r="I138">
        <v>25.339099999999998</v>
      </c>
      <c r="J138">
        <v>24.2988</v>
      </c>
    </row>
    <row r="139" spans="1:10" x14ac:dyDescent="0.3">
      <c r="A139">
        <v>1933</v>
      </c>
      <c r="B139">
        <v>8.34</v>
      </c>
      <c r="C139">
        <v>24.61</v>
      </c>
      <c r="D139">
        <v>8.5559999999999992</v>
      </c>
      <c r="E139">
        <f t="shared" si="3"/>
        <v>24.910000000000004</v>
      </c>
      <c r="F139">
        <f t="shared" si="4"/>
        <v>16.27</v>
      </c>
      <c r="G139">
        <v>8.9521899999999999</v>
      </c>
      <c r="H139">
        <v>7.85487</v>
      </c>
      <c r="I139">
        <v>25.339099999999998</v>
      </c>
      <c r="J139">
        <v>24.2988</v>
      </c>
    </row>
    <row r="140" spans="1:10" x14ac:dyDescent="0.3">
      <c r="A140">
        <v>1934</v>
      </c>
      <c r="B140">
        <v>8.6300000000000008</v>
      </c>
      <c r="C140">
        <v>24.81</v>
      </c>
      <c r="D140">
        <v>8.5679999999999996</v>
      </c>
      <c r="E140">
        <f t="shared" ref="E140:E203" si="5">AVERAGE(C131:C140)</f>
        <v>24.902000000000005</v>
      </c>
      <c r="F140">
        <f t="shared" ref="F140:F203" si="6">C140-B140</f>
        <v>16.18</v>
      </c>
      <c r="G140">
        <v>8.9521899999999999</v>
      </c>
      <c r="H140">
        <v>7.85487</v>
      </c>
      <c r="I140">
        <v>25.339099999999998</v>
      </c>
      <c r="J140">
        <v>24.2988</v>
      </c>
    </row>
    <row r="141" spans="1:10" x14ac:dyDescent="0.3">
      <c r="A141">
        <v>1935</v>
      </c>
      <c r="B141">
        <v>8.52</v>
      </c>
      <c r="C141">
        <v>24.93</v>
      </c>
      <c r="D141">
        <v>8.5670000000000002</v>
      </c>
      <c r="E141">
        <f t="shared" si="5"/>
        <v>24.926000000000005</v>
      </c>
      <c r="F141">
        <f t="shared" si="6"/>
        <v>16.41</v>
      </c>
      <c r="G141">
        <v>8.9521899999999999</v>
      </c>
      <c r="H141">
        <v>7.85487</v>
      </c>
      <c r="I141">
        <v>25.339099999999998</v>
      </c>
      <c r="J141">
        <v>24.2988</v>
      </c>
    </row>
    <row r="142" spans="1:10" x14ac:dyDescent="0.3">
      <c r="A142">
        <v>1936</v>
      </c>
      <c r="B142">
        <v>8.5500000000000007</v>
      </c>
      <c r="C142">
        <v>24.99</v>
      </c>
      <c r="D142">
        <v>8.5489999999999995</v>
      </c>
      <c r="E142">
        <f t="shared" si="5"/>
        <v>24.911000000000001</v>
      </c>
      <c r="F142">
        <f t="shared" si="6"/>
        <v>16.439999999999998</v>
      </c>
      <c r="G142">
        <v>8.9521899999999999</v>
      </c>
      <c r="H142">
        <v>7.85487</v>
      </c>
      <c r="I142">
        <v>25.339099999999998</v>
      </c>
      <c r="J142">
        <v>24.2988</v>
      </c>
    </row>
    <row r="143" spans="1:10" x14ac:dyDescent="0.3">
      <c r="A143">
        <v>1937</v>
      </c>
      <c r="B143">
        <v>8.6999999999999993</v>
      </c>
      <c r="C143">
        <v>24.96</v>
      </c>
      <c r="D143">
        <v>8.5670000000000002</v>
      </c>
      <c r="E143">
        <f t="shared" si="5"/>
        <v>24.901000000000003</v>
      </c>
      <c r="F143">
        <f t="shared" si="6"/>
        <v>16.260000000000002</v>
      </c>
      <c r="G143">
        <v>8.9521899999999999</v>
      </c>
      <c r="H143">
        <v>7.85487</v>
      </c>
      <c r="I143">
        <v>25.339099999999998</v>
      </c>
      <c r="J143">
        <v>24.2988</v>
      </c>
    </row>
    <row r="144" spans="1:10" x14ac:dyDescent="0.3">
      <c r="A144">
        <v>1938</v>
      </c>
      <c r="B144">
        <v>8.86</v>
      </c>
      <c r="C144">
        <v>24.91</v>
      </c>
      <c r="D144">
        <v>8.59</v>
      </c>
      <c r="E144">
        <f t="shared" si="5"/>
        <v>24.886000000000003</v>
      </c>
      <c r="F144">
        <f t="shared" si="6"/>
        <v>16.05</v>
      </c>
      <c r="G144">
        <v>8.9521899999999999</v>
      </c>
      <c r="H144">
        <v>7.85487</v>
      </c>
      <c r="I144">
        <v>25.339099999999998</v>
      </c>
      <c r="J144">
        <v>24.2988</v>
      </c>
    </row>
    <row r="145" spans="1:10" x14ac:dyDescent="0.3">
      <c r="A145">
        <v>1939</v>
      </c>
      <c r="B145">
        <v>8.76</v>
      </c>
      <c r="C145">
        <v>24.84</v>
      </c>
      <c r="D145">
        <v>8.6419999999999995</v>
      </c>
      <c r="E145">
        <f t="shared" si="5"/>
        <v>24.883000000000003</v>
      </c>
      <c r="F145">
        <f t="shared" si="6"/>
        <v>16.079999999999998</v>
      </c>
      <c r="G145">
        <v>8.9521899999999999</v>
      </c>
      <c r="H145">
        <v>7.85487</v>
      </c>
      <c r="I145">
        <v>25.339099999999998</v>
      </c>
      <c r="J145">
        <v>24.2988</v>
      </c>
    </row>
    <row r="146" spans="1:10" x14ac:dyDescent="0.3">
      <c r="A146">
        <v>1940</v>
      </c>
      <c r="B146">
        <v>8.76</v>
      </c>
      <c r="C146">
        <v>24.92</v>
      </c>
      <c r="D146">
        <v>8.6549999999999994</v>
      </c>
      <c r="E146">
        <f t="shared" si="5"/>
        <v>24.889000000000003</v>
      </c>
      <c r="F146">
        <f t="shared" si="6"/>
        <v>16.160000000000004</v>
      </c>
      <c r="G146">
        <v>8.9521899999999999</v>
      </c>
      <c r="H146">
        <v>7.85487</v>
      </c>
      <c r="I146">
        <v>25.339099999999998</v>
      </c>
      <c r="J146">
        <v>24.2988</v>
      </c>
    </row>
    <row r="147" spans="1:10" x14ac:dyDescent="0.3">
      <c r="A147">
        <v>1941</v>
      </c>
      <c r="B147">
        <v>8.77</v>
      </c>
      <c r="C147">
        <v>25.55</v>
      </c>
      <c r="D147">
        <v>8.66</v>
      </c>
      <c r="E147">
        <f t="shared" si="5"/>
        <v>24.919999999999998</v>
      </c>
      <c r="F147">
        <f t="shared" si="6"/>
        <v>16.78</v>
      </c>
      <c r="G147">
        <v>8.9521899999999999</v>
      </c>
      <c r="H147">
        <v>7.85487</v>
      </c>
      <c r="I147">
        <v>25.339099999999998</v>
      </c>
      <c r="J147">
        <v>24.2988</v>
      </c>
    </row>
    <row r="148" spans="1:10" x14ac:dyDescent="0.3">
      <c r="A148">
        <v>1942</v>
      </c>
      <c r="B148">
        <v>8.73</v>
      </c>
      <c r="C148">
        <v>25.23</v>
      </c>
      <c r="D148">
        <v>8.6620000000000008</v>
      </c>
      <c r="E148">
        <f t="shared" si="5"/>
        <v>24.974999999999998</v>
      </c>
      <c r="F148">
        <f t="shared" si="6"/>
        <v>16.5</v>
      </c>
      <c r="G148">
        <v>8.9521899999999999</v>
      </c>
      <c r="H148">
        <v>7.85487</v>
      </c>
      <c r="I148">
        <v>25.339099999999998</v>
      </c>
      <c r="J148">
        <v>24.2988</v>
      </c>
    </row>
    <row r="149" spans="1:10" x14ac:dyDescent="0.3">
      <c r="A149">
        <v>1943</v>
      </c>
      <c r="B149">
        <v>8.76</v>
      </c>
      <c r="C149">
        <v>24.69</v>
      </c>
      <c r="D149">
        <v>8.7040000000000006</v>
      </c>
      <c r="E149">
        <f t="shared" si="5"/>
        <v>24.983000000000001</v>
      </c>
      <c r="F149">
        <f t="shared" si="6"/>
        <v>15.930000000000001</v>
      </c>
      <c r="G149">
        <v>8.9521899999999999</v>
      </c>
      <c r="H149">
        <v>7.85487</v>
      </c>
      <c r="I149">
        <v>25.339099999999998</v>
      </c>
      <c r="J149">
        <v>24.2988</v>
      </c>
    </row>
    <row r="150" spans="1:10" x14ac:dyDescent="0.3">
      <c r="A150">
        <v>1944</v>
      </c>
      <c r="B150">
        <v>8.85</v>
      </c>
      <c r="C150">
        <v>24.92</v>
      </c>
      <c r="D150">
        <v>8.7260000000000009</v>
      </c>
      <c r="E150">
        <f t="shared" si="5"/>
        <v>24.994</v>
      </c>
      <c r="F150">
        <f t="shared" si="6"/>
        <v>16.07</v>
      </c>
      <c r="G150">
        <v>8.9521899999999999</v>
      </c>
      <c r="H150">
        <v>7.85487</v>
      </c>
      <c r="I150">
        <v>25.339099999999998</v>
      </c>
      <c r="J150">
        <v>24.2988</v>
      </c>
    </row>
    <row r="151" spans="1:10" x14ac:dyDescent="0.3">
      <c r="A151">
        <v>1945</v>
      </c>
      <c r="B151">
        <v>8.58</v>
      </c>
      <c r="C151">
        <v>25.05</v>
      </c>
      <c r="D151">
        <v>8.7319999999999993</v>
      </c>
      <c r="E151">
        <f t="shared" si="5"/>
        <v>25.006</v>
      </c>
      <c r="F151">
        <f t="shared" si="6"/>
        <v>16.47</v>
      </c>
      <c r="G151">
        <v>8.9521899999999999</v>
      </c>
      <c r="H151">
        <v>7.85487</v>
      </c>
      <c r="I151">
        <v>25.339099999999998</v>
      </c>
      <c r="J151">
        <v>24.2988</v>
      </c>
    </row>
    <row r="152" spans="1:10" x14ac:dyDescent="0.3">
      <c r="A152">
        <v>1946</v>
      </c>
      <c r="B152">
        <v>8.68</v>
      </c>
      <c r="C152">
        <v>24.97</v>
      </c>
      <c r="D152">
        <v>8.7449999999999992</v>
      </c>
      <c r="E152">
        <f t="shared" si="5"/>
        <v>25.003999999999998</v>
      </c>
      <c r="F152">
        <f t="shared" si="6"/>
        <v>16.29</v>
      </c>
      <c r="G152">
        <v>8.9521899999999999</v>
      </c>
      <c r="H152">
        <v>7.85487</v>
      </c>
      <c r="I152">
        <v>25.339099999999998</v>
      </c>
      <c r="J152">
        <v>24.2988</v>
      </c>
    </row>
    <row r="153" spans="1:10" x14ac:dyDescent="0.3">
      <c r="A153">
        <v>1947</v>
      </c>
      <c r="B153">
        <v>8.8000000000000007</v>
      </c>
      <c r="C153">
        <v>25.02</v>
      </c>
      <c r="D153">
        <v>8.7550000000000008</v>
      </c>
      <c r="E153">
        <f t="shared" si="5"/>
        <v>25.01</v>
      </c>
      <c r="F153">
        <f t="shared" si="6"/>
        <v>16.22</v>
      </c>
      <c r="G153">
        <v>8.9521899999999999</v>
      </c>
      <c r="H153">
        <v>7.85487</v>
      </c>
      <c r="I153">
        <v>25.339099999999998</v>
      </c>
      <c r="J153">
        <v>24.2988</v>
      </c>
    </row>
    <row r="154" spans="1:10" x14ac:dyDescent="0.3">
      <c r="A154">
        <v>1948</v>
      </c>
      <c r="B154">
        <v>8.75</v>
      </c>
      <c r="C154">
        <v>25.21</v>
      </c>
      <c r="D154">
        <v>8.7439999999999998</v>
      </c>
      <c r="E154">
        <f t="shared" si="5"/>
        <v>25.040000000000003</v>
      </c>
      <c r="F154">
        <f t="shared" si="6"/>
        <v>16.46</v>
      </c>
      <c r="G154">
        <v>8.9521899999999999</v>
      </c>
      <c r="H154">
        <v>7.85487</v>
      </c>
      <c r="I154">
        <v>25.339099999999998</v>
      </c>
      <c r="J154">
        <v>24.2988</v>
      </c>
    </row>
    <row r="155" spans="1:10" x14ac:dyDescent="0.3">
      <c r="A155">
        <v>1949</v>
      </c>
      <c r="B155">
        <v>8.59</v>
      </c>
      <c r="C155">
        <v>24.92</v>
      </c>
      <c r="D155">
        <v>8.7270000000000003</v>
      </c>
      <c r="E155">
        <f t="shared" si="5"/>
        <v>25.048000000000002</v>
      </c>
      <c r="F155">
        <f t="shared" si="6"/>
        <v>16.330000000000002</v>
      </c>
      <c r="G155">
        <v>8.9521899999999999</v>
      </c>
      <c r="H155">
        <v>7.85487</v>
      </c>
      <c r="I155">
        <v>25.339099999999998</v>
      </c>
      <c r="J155">
        <v>24.2988</v>
      </c>
    </row>
    <row r="156" spans="1:10" x14ac:dyDescent="0.3">
      <c r="A156">
        <v>1950</v>
      </c>
      <c r="B156">
        <v>8.3699999999999992</v>
      </c>
      <c r="C156">
        <v>24.85</v>
      </c>
      <c r="D156">
        <v>8.6880000000000006</v>
      </c>
      <c r="E156">
        <f t="shared" si="5"/>
        <v>25.041</v>
      </c>
      <c r="F156">
        <f t="shared" si="6"/>
        <v>16.480000000000004</v>
      </c>
      <c r="G156">
        <v>8.9521899999999999</v>
      </c>
      <c r="H156">
        <v>7.85487</v>
      </c>
      <c r="I156">
        <v>25.339099999999998</v>
      </c>
      <c r="J156">
        <v>24.2988</v>
      </c>
    </row>
    <row r="157" spans="1:10" x14ac:dyDescent="0.3">
      <c r="A157">
        <v>1951</v>
      </c>
      <c r="B157">
        <v>8.6300000000000008</v>
      </c>
      <c r="C157">
        <v>25.03</v>
      </c>
      <c r="D157">
        <v>8.6739999999999995</v>
      </c>
      <c r="E157">
        <f t="shared" si="5"/>
        <v>24.988999999999997</v>
      </c>
      <c r="F157">
        <f t="shared" si="6"/>
        <v>16.399999999999999</v>
      </c>
      <c r="G157">
        <v>8.9521899999999999</v>
      </c>
      <c r="H157">
        <v>7.85487</v>
      </c>
      <c r="I157">
        <v>25.339099999999998</v>
      </c>
      <c r="J157">
        <v>24.2988</v>
      </c>
    </row>
    <row r="158" spans="1:10" x14ac:dyDescent="0.3">
      <c r="A158">
        <v>1952</v>
      </c>
      <c r="B158">
        <v>8.64</v>
      </c>
      <c r="C158">
        <v>25.12</v>
      </c>
      <c r="D158">
        <v>8.6649999999999991</v>
      </c>
      <c r="E158">
        <f t="shared" si="5"/>
        <v>24.977999999999998</v>
      </c>
      <c r="F158">
        <f t="shared" si="6"/>
        <v>16.48</v>
      </c>
      <c r="G158">
        <v>8.9521899999999999</v>
      </c>
      <c r="H158">
        <v>7.85487</v>
      </c>
      <c r="I158">
        <v>25.339099999999998</v>
      </c>
      <c r="J158">
        <v>24.2988</v>
      </c>
    </row>
    <row r="159" spans="1:10" x14ac:dyDescent="0.3">
      <c r="A159">
        <v>1953</v>
      </c>
      <c r="B159">
        <v>8.8699999999999992</v>
      </c>
      <c r="C159">
        <v>25.18</v>
      </c>
      <c r="D159">
        <v>8.6760000000000002</v>
      </c>
      <c r="E159">
        <f t="shared" si="5"/>
        <v>25.026999999999997</v>
      </c>
      <c r="F159">
        <f t="shared" si="6"/>
        <v>16.310000000000002</v>
      </c>
      <c r="G159">
        <v>8.9521899999999999</v>
      </c>
      <c r="H159">
        <v>7.85487</v>
      </c>
      <c r="I159">
        <v>25.339099999999998</v>
      </c>
      <c r="J159">
        <v>24.2988</v>
      </c>
    </row>
    <row r="160" spans="1:10" x14ac:dyDescent="0.3">
      <c r="A160">
        <v>1954</v>
      </c>
      <c r="B160">
        <v>8.56</v>
      </c>
      <c r="C160">
        <v>24.92</v>
      </c>
      <c r="D160">
        <v>8.6470000000000002</v>
      </c>
      <c r="E160">
        <f t="shared" si="5"/>
        <v>25.027000000000005</v>
      </c>
      <c r="F160">
        <f t="shared" si="6"/>
        <v>16.36</v>
      </c>
      <c r="G160">
        <v>8.9521899999999999</v>
      </c>
      <c r="H160">
        <v>7.85487</v>
      </c>
      <c r="I160">
        <v>25.339099999999998</v>
      </c>
      <c r="J160">
        <v>24.2988</v>
      </c>
    </row>
    <row r="161" spans="1:10" x14ac:dyDescent="0.3">
      <c r="A161">
        <v>1955</v>
      </c>
      <c r="B161">
        <v>8.6300000000000008</v>
      </c>
      <c r="C161">
        <v>24.78</v>
      </c>
      <c r="D161">
        <v>8.6519999999999992</v>
      </c>
      <c r="E161">
        <f t="shared" si="5"/>
        <v>25.000000000000004</v>
      </c>
      <c r="F161">
        <f t="shared" si="6"/>
        <v>16.149999999999999</v>
      </c>
      <c r="G161">
        <v>8.9521899999999999</v>
      </c>
      <c r="H161">
        <v>7.85487</v>
      </c>
      <c r="I161">
        <v>25.339099999999998</v>
      </c>
      <c r="J161">
        <v>24.2988</v>
      </c>
    </row>
    <row r="162" spans="1:10" x14ac:dyDescent="0.3">
      <c r="A162">
        <v>1956</v>
      </c>
      <c r="B162">
        <v>8.2799999999999994</v>
      </c>
      <c r="C162">
        <v>24.73</v>
      </c>
      <c r="D162">
        <v>8.6120000000000001</v>
      </c>
      <c r="E162">
        <f t="shared" si="5"/>
        <v>24.975999999999999</v>
      </c>
      <c r="F162">
        <f t="shared" si="6"/>
        <v>16.450000000000003</v>
      </c>
      <c r="G162">
        <v>8.9521899999999999</v>
      </c>
      <c r="H162">
        <v>7.85487</v>
      </c>
      <c r="I162">
        <v>25.339099999999998</v>
      </c>
      <c r="J162">
        <v>24.2988</v>
      </c>
    </row>
    <row r="163" spans="1:10" x14ac:dyDescent="0.3">
      <c r="A163">
        <v>1957</v>
      </c>
      <c r="B163">
        <v>8.73</v>
      </c>
      <c r="C163">
        <v>25.11</v>
      </c>
      <c r="D163">
        <v>8.6050000000000004</v>
      </c>
      <c r="E163">
        <f t="shared" si="5"/>
        <v>24.985000000000003</v>
      </c>
      <c r="F163">
        <f t="shared" si="6"/>
        <v>16.38</v>
      </c>
      <c r="G163">
        <v>8.9521899999999999</v>
      </c>
      <c r="H163">
        <v>7.85487</v>
      </c>
      <c r="I163">
        <v>25.339099999999998</v>
      </c>
      <c r="J163">
        <v>24.2988</v>
      </c>
    </row>
    <row r="164" spans="1:10" x14ac:dyDescent="0.3">
      <c r="A164">
        <v>1958</v>
      </c>
      <c r="B164">
        <v>8.77</v>
      </c>
      <c r="C164">
        <v>25.29</v>
      </c>
      <c r="D164">
        <v>8.6069999999999993</v>
      </c>
      <c r="E164">
        <f t="shared" si="5"/>
        <v>24.993000000000002</v>
      </c>
      <c r="F164">
        <f t="shared" si="6"/>
        <v>16.52</v>
      </c>
      <c r="G164">
        <v>8.9521899999999999</v>
      </c>
      <c r="H164">
        <v>7.85487</v>
      </c>
      <c r="I164">
        <v>25.339099999999998</v>
      </c>
      <c r="J164">
        <v>24.2988</v>
      </c>
    </row>
    <row r="165" spans="1:10" x14ac:dyDescent="0.3">
      <c r="A165">
        <v>1959</v>
      </c>
      <c r="B165">
        <v>8.73</v>
      </c>
      <c r="C165">
        <v>25.24</v>
      </c>
      <c r="D165">
        <v>8.6210000000000004</v>
      </c>
      <c r="E165">
        <f t="shared" si="5"/>
        <v>25.024999999999999</v>
      </c>
      <c r="F165">
        <f t="shared" si="6"/>
        <v>16.509999999999998</v>
      </c>
      <c r="G165">
        <v>8.9521899999999999</v>
      </c>
      <c r="H165">
        <v>7.85487</v>
      </c>
      <c r="I165">
        <v>25.339099999999998</v>
      </c>
      <c r="J165">
        <v>24.2988</v>
      </c>
    </row>
    <row r="166" spans="1:10" x14ac:dyDescent="0.3">
      <c r="A166">
        <v>1960</v>
      </c>
      <c r="B166">
        <v>8.58</v>
      </c>
      <c r="C166">
        <v>25.07</v>
      </c>
      <c r="D166">
        <v>8.6419999999999995</v>
      </c>
      <c r="E166">
        <f t="shared" si="5"/>
        <v>25.047000000000001</v>
      </c>
      <c r="F166">
        <f t="shared" si="6"/>
        <v>16.490000000000002</v>
      </c>
      <c r="G166">
        <v>8.9521899999999999</v>
      </c>
      <c r="H166">
        <v>7.85487</v>
      </c>
      <c r="I166">
        <v>25.339099999999998</v>
      </c>
      <c r="J166">
        <v>24.2988</v>
      </c>
    </row>
    <row r="167" spans="1:10" x14ac:dyDescent="0.3">
      <c r="A167">
        <v>1961</v>
      </c>
      <c r="B167">
        <v>8.8000000000000007</v>
      </c>
      <c r="C167">
        <v>24.97</v>
      </c>
      <c r="D167">
        <v>8.6590000000000007</v>
      </c>
      <c r="E167">
        <f t="shared" si="5"/>
        <v>25.041</v>
      </c>
      <c r="F167">
        <f t="shared" si="6"/>
        <v>16.169999999999998</v>
      </c>
      <c r="G167">
        <v>8.9521899999999999</v>
      </c>
      <c r="H167">
        <v>7.85487</v>
      </c>
      <c r="I167">
        <v>25.339099999999998</v>
      </c>
      <c r="J167">
        <v>24.2988</v>
      </c>
    </row>
    <row r="168" spans="1:10" x14ac:dyDescent="0.3">
      <c r="A168">
        <v>1962</v>
      </c>
      <c r="B168">
        <v>8.75</v>
      </c>
      <c r="C168">
        <v>24.9</v>
      </c>
      <c r="D168">
        <v>8.67</v>
      </c>
      <c r="E168">
        <f t="shared" si="5"/>
        <v>25.018999999999998</v>
      </c>
      <c r="F168">
        <f t="shared" si="6"/>
        <v>16.149999999999999</v>
      </c>
      <c r="G168">
        <v>8.9521899999999999</v>
      </c>
      <c r="H168">
        <v>7.85487</v>
      </c>
      <c r="I168">
        <v>25.339099999999998</v>
      </c>
      <c r="J168">
        <v>24.2988</v>
      </c>
    </row>
    <row r="169" spans="1:10" x14ac:dyDescent="0.3">
      <c r="A169">
        <v>1963</v>
      </c>
      <c r="B169">
        <v>8.86</v>
      </c>
      <c r="C169">
        <v>25.04</v>
      </c>
      <c r="D169">
        <v>8.6690000000000005</v>
      </c>
      <c r="E169">
        <f t="shared" si="5"/>
        <v>25.005000000000003</v>
      </c>
      <c r="F169">
        <f t="shared" si="6"/>
        <v>16.18</v>
      </c>
      <c r="G169">
        <v>8.9521899999999999</v>
      </c>
      <c r="H169">
        <v>7.85487</v>
      </c>
      <c r="I169">
        <v>25.339099999999998</v>
      </c>
      <c r="J169">
        <v>24.2988</v>
      </c>
    </row>
    <row r="170" spans="1:10" x14ac:dyDescent="0.3">
      <c r="A170">
        <v>1964</v>
      </c>
      <c r="B170">
        <v>8.41</v>
      </c>
      <c r="C170">
        <v>25.09</v>
      </c>
      <c r="D170">
        <v>8.6539999999999999</v>
      </c>
      <c r="E170">
        <f t="shared" si="5"/>
        <v>25.021999999999998</v>
      </c>
      <c r="F170">
        <f t="shared" si="6"/>
        <v>16.68</v>
      </c>
      <c r="G170">
        <v>8.9521899999999999</v>
      </c>
      <c r="H170">
        <v>7.85487</v>
      </c>
      <c r="I170">
        <v>25.339099999999998</v>
      </c>
      <c r="J170">
        <v>24.2988</v>
      </c>
    </row>
    <row r="171" spans="1:10" x14ac:dyDescent="0.3">
      <c r="A171">
        <v>1965</v>
      </c>
      <c r="B171">
        <v>8.5299999999999994</v>
      </c>
      <c r="C171">
        <v>25.04</v>
      </c>
      <c r="D171">
        <v>8.6440000000000001</v>
      </c>
      <c r="E171">
        <f t="shared" si="5"/>
        <v>25.047999999999998</v>
      </c>
      <c r="F171">
        <f t="shared" si="6"/>
        <v>16.509999999999998</v>
      </c>
      <c r="G171">
        <v>8.9521899999999999</v>
      </c>
      <c r="H171">
        <v>7.85487</v>
      </c>
      <c r="I171">
        <v>25.339099999999998</v>
      </c>
      <c r="J171">
        <v>24.2988</v>
      </c>
    </row>
    <row r="172" spans="1:10" x14ac:dyDescent="0.3">
      <c r="A172">
        <v>1966</v>
      </c>
      <c r="B172">
        <v>8.6</v>
      </c>
      <c r="C172">
        <v>25.32</v>
      </c>
      <c r="D172">
        <v>8.6760000000000002</v>
      </c>
      <c r="E172">
        <f t="shared" si="5"/>
        <v>25.106999999999999</v>
      </c>
      <c r="F172">
        <f t="shared" si="6"/>
        <v>16.72</v>
      </c>
      <c r="G172">
        <v>8.9521899999999999</v>
      </c>
      <c r="H172">
        <v>7.85487</v>
      </c>
      <c r="I172">
        <v>25.339099999999998</v>
      </c>
      <c r="J172">
        <v>24.2988</v>
      </c>
    </row>
    <row r="173" spans="1:10" x14ac:dyDescent="0.3">
      <c r="A173">
        <v>1967</v>
      </c>
      <c r="B173">
        <v>8.6999999999999993</v>
      </c>
      <c r="C173">
        <v>24.87</v>
      </c>
      <c r="D173">
        <v>8.673</v>
      </c>
      <c r="E173">
        <f t="shared" si="5"/>
        <v>25.082999999999998</v>
      </c>
      <c r="F173">
        <f t="shared" si="6"/>
        <v>16.170000000000002</v>
      </c>
      <c r="G173">
        <v>8.9521899999999999</v>
      </c>
      <c r="H173">
        <v>7.85487</v>
      </c>
      <c r="I173">
        <v>25.339099999999998</v>
      </c>
      <c r="J173">
        <v>24.2988</v>
      </c>
    </row>
    <row r="174" spans="1:10" x14ac:dyDescent="0.3">
      <c r="A174">
        <v>1968</v>
      </c>
      <c r="B174">
        <v>8.52</v>
      </c>
      <c r="C174">
        <v>25</v>
      </c>
      <c r="D174">
        <v>8.6479999999999997</v>
      </c>
      <c r="E174">
        <f t="shared" si="5"/>
        <v>25.053999999999998</v>
      </c>
      <c r="F174">
        <f t="shared" si="6"/>
        <v>16.48</v>
      </c>
      <c r="G174">
        <v>8.9521899999999999</v>
      </c>
      <c r="H174">
        <v>7.85487</v>
      </c>
      <c r="I174">
        <v>25.339099999999998</v>
      </c>
      <c r="J174">
        <v>24.2988</v>
      </c>
    </row>
    <row r="175" spans="1:10" x14ac:dyDescent="0.3">
      <c r="A175">
        <v>1969</v>
      </c>
      <c r="B175">
        <v>8.6</v>
      </c>
      <c r="C175">
        <v>25.36</v>
      </c>
      <c r="D175">
        <v>8.6349999999999998</v>
      </c>
      <c r="E175">
        <f t="shared" si="5"/>
        <v>25.065999999999995</v>
      </c>
      <c r="F175">
        <f t="shared" si="6"/>
        <v>16.759999999999998</v>
      </c>
      <c r="G175">
        <v>8.9521899999999999</v>
      </c>
      <c r="H175">
        <v>7.85487</v>
      </c>
      <c r="I175">
        <v>25.339099999999998</v>
      </c>
      <c r="J175">
        <v>24.2988</v>
      </c>
    </row>
    <row r="176" spans="1:10" x14ac:dyDescent="0.3">
      <c r="A176">
        <v>1970</v>
      </c>
      <c r="B176">
        <v>8.6999999999999993</v>
      </c>
      <c r="C176">
        <v>24.95</v>
      </c>
      <c r="D176">
        <v>8.6470000000000002</v>
      </c>
      <c r="E176">
        <f t="shared" si="5"/>
        <v>25.053999999999995</v>
      </c>
      <c r="F176">
        <f t="shared" si="6"/>
        <v>16.25</v>
      </c>
      <c r="G176">
        <v>8.9521899999999999</v>
      </c>
      <c r="H176">
        <v>7.85487</v>
      </c>
      <c r="I176">
        <v>25.339099999999998</v>
      </c>
      <c r="J176">
        <v>24.2988</v>
      </c>
    </row>
    <row r="177" spans="1:10" x14ac:dyDescent="0.3">
      <c r="A177">
        <v>1971</v>
      </c>
      <c r="B177">
        <v>8.6</v>
      </c>
      <c r="C177">
        <v>24.74</v>
      </c>
      <c r="D177">
        <v>8.6270000000000007</v>
      </c>
      <c r="E177">
        <f t="shared" si="5"/>
        <v>25.030999999999999</v>
      </c>
      <c r="F177">
        <f t="shared" si="6"/>
        <v>16.14</v>
      </c>
      <c r="G177">
        <v>8.9521899999999999</v>
      </c>
      <c r="H177">
        <v>7.85487</v>
      </c>
      <c r="I177">
        <v>25.339099999999998</v>
      </c>
      <c r="J177">
        <v>24.2988</v>
      </c>
    </row>
    <row r="178" spans="1:10" x14ac:dyDescent="0.3">
      <c r="A178">
        <v>1972</v>
      </c>
      <c r="B178">
        <v>8.5</v>
      </c>
      <c r="C178">
        <v>25.22</v>
      </c>
      <c r="D178">
        <v>8.6020000000000003</v>
      </c>
      <c r="E178">
        <f t="shared" si="5"/>
        <v>25.062999999999995</v>
      </c>
      <c r="F178">
        <f t="shared" si="6"/>
        <v>16.72</v>
      </c>
      <c r="G178">
        <v>8.9521899999999999</v>
      </c>
      <c r="H178">
        <v>7.85487</v>
      </c>
      <c r="I178">
        <v>25.339099999999998</v>
      </c>
      <c r="J178">
        <v>24.2988</v>
      </c>
    </row>
    <row r="179" spans="1:10" x14ac:dyDescent="0.3">
      <c r="A179">
        <v>1973</v>
      </c>
      <c r="B179">
        <v>8.9499999999999993</v>
      </c>
      <c r="C179">
        <v>25.4</v>
      </c>
      <c r="D179">
        <v>8.6110000000000007</v>
      </c>
      <c r="E179">
        <f t="shared" si="5"/>
        <v>25.099</v>
      </c>
      <c r="F179">
        <f t="shared" si="6"/>
        <v>16.45</v>
      </c>
      <c r="G179">
        <v>8.9521899999999999</v>
      </c>
      <c r="H179">
        <v>7.85487</v>
      </c>
      <c r="I179">
        <v>25.339099999999998</v>
      </c>
      <c r="J179">
        <v>24.2988</v>
      </c>
    </row>
    <row r="180" spans="1:10" x14ac:dyDescent="0.3">
      <c r="A180">
        <v>1974</v>
      </c>
      <c r="B180">
        <v>8.4700000000000006</v>
      </c>
      <c r="C180">
        <v>24.94</v>
      </c>
      <c r="D180">
        <v>8.6170000000000009</v>
      </c>
      <c r="E180">
        <f t="shared" si="5"/>
        <v>25.084</v>
      </c>
      <c r="F180">
        <f t="shared" si="6"/>
        <v>16.47</v>
      </c>
      <c r="G180">
        <v>8.9521899999999999</v>
      </c>
      <c r="H180">
        <v>7.85487</v>
      </c>
      <c r="I180">
        <v>25.339099999999998</v>
      </c>
      <c r="J180">
        <v>24.2988</v>
      </c>
    </row>
    <row r="181" spans="1:10" x14ac:dyDescent="0.3">
      <c r="A181">
        <v>1975</v>
      </c>
      <c r="B181">
        <v>8.74</v>
      </c>
      <c r="C181">
        <v>24.86</v>
      </c>
      <c r="D181">
        <v>8.6379999999999999</v>
      </c>
      <c r="E181">
        <f t="shared" si="5"/>
        <v>25.066000000000003</v>
      </c>
      <c r="F181">
        <f t="shared" si="6"/>
        <v>16.119999999999997</v>
      </c>
      <c r="G181">
        <v>8.9521899999999999</v>
      </c>
      <c r="H181">
        <v>7.85487</v>
      </c>
      <c r="I181">
        <v>25.339099999999998</v>
      </c>
      <c r="J181">
        <v>24.2988</v>
      </c>
    </row>
    <row r="182" spans="1:10" x14ac:dyDescent="0.3">
      <c r="A182">
        <v>1976</v>
      </c>
      <c r="B182">
        <v>8.35</v>
      </c>
      <c r="C182">
        <v>25.13</v>
      </c>
      <c r="D182">
        <v>8.6129999999999995</v>
      </c>
      <c r="E182">
        <f t="shared" si="5"/>
        <v>25.046999999999997</v>
      </c>
      <c r="F182">
        <f t="shared" si="6"/>
        <v>16.78</v>
      </c>
      <c r="G182">
        <v>8.9521899999999999</v>
      </c>
      <c r="H182">
        <v>7.85487</v>
      </c>
      <c r="I182">
        <v>25.339099999999998</v>
      </c>
      <c r="J182">
        <v>24.2988</v>
      </c>
    </row>
    <row r="183" spans="1:10" x14ac:dyDescent="0.3">
      <c r="A183">
        <v>1977</v>
      </c>
      <c r="B183">
        <v>8.85</v>
      </c>
      <c r="C183">
        <v>25.2</v>
      </c>
      <c r="D183">
        <v>8.6280000000000001</v>
      </c>
      <c r="E183">
        <f t="shared" si="5"/>
        <v>25.079999999999995</v>
      </c>
      <c r="F183">
        <f t="shared" si="6"/>
        <v>16.350000000000001</v>
      </c>
      <c r="G183">
        <v>8.9521899999999999</v>
      </c>
      <c r="H183">
        <v>7.85487</v>
      </c>
      <c r="I183">
        <v>25.339099999999998</v>
      </c>
      <c r="J183">
        <v>24.2988</v>
      </c>
    </row>
    <row r="184" spans="1:10" x14ac:dyDescent="0.3">
      <c r="A184">
        <v>1978</v>
      </c>
      <c r="B184">
        <v>8.69</v>
      </c>
      <c r="C184">
        <v>25.07</v>
      </c>
      <c r="D184">
        <v>8.6449999999999996</v>
      </c>
      <c r="E184">
        <f t="shared" si="5"/>
        <v>25.086999999999996</v>
      </c>
      <c r="F184">
        <f t="shared" si="6"/>
        <v>16.380000000000003</v>
      </c>
      <c r="G184">
        <v>8.9521899999999999</v>
      </c>
      <c r="H184">
        <v>7.85487</v>
      </c>
      <c r="I184">
        <v>25.339099999999998</v>
      </c>
      <c r="J184">
        <v>24.2988</v>
      </c>
    </row>
    <row r="185" spans="1:10" x14ac:dyDescent="0.3">
      <c r="A185">
        <v>1979</v>
      </c>
      <c r="B185">
        <v>8.73</v>
      </c>
      <c r="C185">
        <v>25.44</v>
      </c>
      <c r="D185">
        <v>8.6579999999999995</v>
      </c>
      <c r="E185">
        <f t="shared" si="5"/>
        <v>25.094999999999999</v>
      </c>
      <c r="F185">
        <f t="shared" si="6"/>
        <v>16.71</v>
      </c>
      <c r="G185">
        <v>8.9521899999999999</v>
      </c>
      <c r="H185">
        <v>7.85487</v>
      </c>
      <c r="I185">
        <v>25.339099999999998</v>
      </c>
      <c r="J185">
        <v>24.2988</v>
      </c>
    </row>
    <row r="186" spans="1:10" x14ac:dyDescent="0.3">
      <c r="A186">
        <v>1980</v>
      </c>
      <c r="B186">
        <v>8.98</v>
      </c>
      <c r="C186">
        <v>25.45</v>
      </c>
      <c r="D186">
        <v>8.6859999999999999</v>
      </c>
      <c r="E186">
        <f t="shared" si="5"/>
        <v>25.144999999999996</v>
      </c>
      <c r="F186">
        <f t="shared" si="6"/>
        <v>16.47</v>
      </c>
      <c r="G186">
        <v>8.9521899999999999</v>
      </c>
      <c r="H186">
        <v>7.85487</v>
      </c>
      <c r="I186">
        <v>25.339099999999998</v>
      </c>
      <c r="J186">
        <v>24.2988</v>
      </c>
    </row>
    <row r="187" spans="1:10" x14ac:dyDescent="0.3">
      <c r="A187">
        <v>1981</v>
      </c>
      <c r="B187">
        <v>9.17</v>
      </c>
      <c r="C187">
        <v>25.17</v>
      </c>
      <c r="D187">
        <v>8.7430000000000003</v>
      </c>
      <c r="E187">
        <f t="shared" si="5"/>
        <v>25.187999999999999</v>
      </c>
      <c r="F187">
        <f t="shared" si="6"/>
        <v>16</v>
      </c>
      <c r="G187">
        <v>8.9521899999999999</v>
      </c>
      <c r="H187">
        <v>7.85487</v>
      </c>
      <c r="I187">
        <v>25.339099999999998</v>
      </c>
      <c r="J187">
        <v>24.2988</v>
      </c>
    </row>
    <row r="188" spans="1:10" x14ac:dyDescent="0.3">
      <c r="A188">
        <v>1982</v>
      </c>
      <c r="B188">
        <v>8.64</v>
      </c>
      <c r="C188">
        <v>25.42</v>
      </c>
      <c r="D188">
        <v>8.7569999999999997</v>
      </c>
      <c r="E188">
        <f t="shared" si="5"/>
        <v>25.207999999999998</v>
      </c>
      <c r="F188">
        <f t="shared" si="6"/>
        <v>16.78</v>
      </c>
      <c r="G188">
        <v>8.9521899999999999</v>
      </c>
      <c r="H188">
        <v>7.85487</v>
      </c>
      <c r="I188">
        <v>25.339099999999998</v>
      </c>
      <c r="J188">
        <v>24.2988</v>
      </c>
    </row>
    <row r="189" spans="1:10" x14ac:dyDescent="0.3">
      <c r="A189">
        <v>1983</v>
      </c>
      <c r="B189">
        <v>9.0299999999999994</v>
      </c>
      <c r="C189">
        <v>25.59</v>
      </c>
      <c r="D189">
        <v>8.7650000000000006</v>
      </c>
      <c r="E189">
        <f t="shared" si="5"/>
        <v>25.227</v>
      </c>
      <c r="F189">
        <f t="shared" si="6"/>
        <v>16.560000000000002</v>
      </c>
      <c r="G189">
        <v>8.9521899999999999</v>
      </c>
      <c r="H189">
        <v>7.85487</v>
      </c>
      <c r="I189">
        <v>25.339099999999998</v>
      </c>
      <c r="J189">
        <v>24.2988</v>
      </c>
    </row>
    <row r="190" spans="1:10" x14ac:dyDescent="0.3">
      <c r="A190">
        <v>1984</v>
      </c>
      <c r="B190">
        <v>8.69</v>
      </c>
      <c r="C190">
        <v>25.08</v>
      </c>
      <c r="D190">
        <v>8.7870000000000008</v>
      </c>
      <c r="E190">
        <f t="shared" si="5"/>
        <v>25.241000000000003</v>
      </c>
      <c r="F190">
        <f t="shared" si="6"/>
        <v>16.39</v>
      </c>
      <c r="G190">
        <v>8.9521899999999999</v>
      </c>
      <c r="H190">
        <v>7.85487</v>
      </c>
      <c r="I190">
        <v>25.339099999999998</v>
      </c>
      <c r="J190">
        <v>24.2988</v>
      </c>
    </row>
    <row r="191" spans="1:10" x14ac:dyDescent="0.3">
      <c r="A191">
        <v>1985</v>
      </c>
      <c r="B191">
        <v>8.66</v>
      </c>
      <c r="C191">
        <v>25.31</v>
      </c>
      <c r="D191">
        <v>8.7789999999999999</v>
      </c>
      <c r="E191">
        <f t="shared" si="5"/>
        <v>25.286000000000001</v>
      </c>
      <c r="F191">
        <f t="shared" si="6"/>
        <v>16.649999999999999</v>
      </c>
      <c r="G191">
        <v>8.9521899999999999</v>
      </c>
      <c r="H191">
        <v>7.85487</v>
      </c>
      <c r="I191">
        <v>25.339099999999998</v>
      </c>
      <c r="J191">
        <v>24.2988</v>
      </c>
    </row>
    <row r="192" spans="1:10" x14ac:dyDescent="0.3">
      <c r="A192">
        <v>1986</v>
      </c>
      <c r="B192">
        <v>8.83</v>
      </c>
      <c r="C192">
        <v>25.51</v>
      </c>
      <c r="D192">
        <v>8.827</v>
      </c>
      <c r="E192">
        <f t="shared" si="5"/>
        <v>25.324000000000002</v>
      </c>
      <c r="F192">
        <f t="shared" si="6"/>
        <v>16.68</v>
      </c>
      <c r="G192">
        <v>8.9521899999999999</v>
      </c>
      <c r="H192">
        <v>7.85487</v>
      </c>
      <c r="I192">
        <v>25.339099999999998</v>
      </c>
      <c r="J192">
        <v>24.2988</v>
      </c>
    </row>
    <row r="193" spans="1:10" x14ac:dyDescent="0.3">
      <c r="A193">
        <v>1987</v>
      </c>
      <c r="B193">
        <v>8.99</v>
      </c>
      <c r="C193">
        <v>25.81</v>
      </c>
      <c r="D193">
        <v>8.8409999999999993</v>
      </c>
      <c r="E193">
        <f t="shared" si="5"/>
        <v>25.385000000000002</v>
      </c>
      <c r="F193">
        <f t="shared" si="6"/>
        <v>16.82</v>
      </c>
      <c r="G193">
        <v>8.9521899999999999</v>
      </c>
      <c r="H193">
        <v>7.85487</v>
      </c>
      <c r="I193">
        <v>25.339099999999998</v>
      </c>
      <c r="J193">
        <v>24.2988</v>
      </c>
    </row>
    <row r="194" spans="1:10" x14ac:dyDescent="0.3">
      <c r="A194">
        <v>1988</v>
      </c>
      <c r="B194">
        <v>9.1999999999999993</v>
      </c>
      <c r="C194">
        <v>25.5</v>
      </c>
      <c r="D194">
        <v>8.8919999999999995</v>
      </c>
      <c r="E194">
        <f t="shared" si="5"/>
        <v>25.428000000000001</v>
      </c>
      <c r="F194">
        <f t="shared" si="6"/>
        <v>16.3</v>
      </c>
      <c r="G194">
        <v>8.9521899999999999</v>
      </c>
      <c r="H194">
        <v>7.85487</v>
      </c>
      <c r="I194">
        <v>25.339099999999998</v>
      </c>
      <c r="J194">
        <v>24.2988</v>
      </c>
    </row>
    <row r="195" spans="1:10" x14ac:dyDescent="0.3">
      <c r="A195">
        <v>1989</v>
      </c>
      <c r="B195">
        <v>8.92</v>
      </c>
      <c r="C195">
        <v>25.2</v>
      </c>
      <c r="D195">
        <v>8.9109999999999996</v>
      </c>
      <c r="E195">
        <f t="shared" si="5"/>
        <v>25.404</v>
      </c>
      <c r="F195">
        <f t="shared" si="6"/>
        <v>16.28</v>
      </c>
      <c r="G195">
        <v>8.9521899999999999</v>
      </c>
      <c r="H195">
        <v>7.85487</v>
      </c>
      <c r="I195">
        <v>25.339099999999998</v>
      </c>
      <c r="J195">
        <v>24.2988</v>
      </c>
    </row>
    <row r="196" spans="1:10" x14ac:dyDescent="0.3">
      <c r="A196">
        <v>1990</v>
      </c>
      <c r="B196">
        <v>9.23</v>
      </c>
      <c r="C196">
        <v>25.25</v>
      </c>
      <c r="D196">
        <v>8.9359999999999999</v>
      </c>
      <c r="E196">
        <f t="shared" si="5"/>
        <v>25.384</v>
      </c>
      <c r="F196">
        <f t="shared" si="6"/>
        <v>16.02</v>
      </c>
      <c r="G196">
        <v>8.9521899999999999</v>
      </c>
      <c r="H196">
        <v>7.85487</v>
      </c>
      <c r="I196">
        <v>25.339099999999998</v>
      </c>
      <c r="J196">
        <v>24.2988</v>
      </c>
    </row>
    <row r="197" spans="1:10" x14ac:dyDescent="0.3">
      <c r="A197">
        <v>1991</v>
      </c>
      <c r="B197">
        <v>9.18</v>
      </c>
      <c r="C197">
        <v>25.49</v>
      </c>
      <c r="D197">
        <v>8.9369999999999994</v>
      </c>
      <c r="E197">
        <f t="shared" si="5"/>
        <v>25.416</v>
      </c>
      <c r="F197">
        <f t="shared" si="6"/>
        <v>16.309999999999999</v>
      </c>
      <c r="G197">
        <v>8.9521899999999999</v>
      </c>
      <c r="H197">
        <v>7.85487</v>
      </c>
      <c r="I197">
        <v>25.339099999999998</v>
      </c>
      <c r="J197">
        <v>24.2988</v>
      </c>
    </row>
    <row r="198" spans="1:10" x14ac:dyDescent="0.3">
      <c r="A198">
        <v>1992</v>
      </c>
      <c r="B198">
        <v>8.84</v>
      </c>
      <c r="C198">
        <v>25.16</v>
      </c>
      <c r="D198">
        <v>8.9570000000000007</v>
      </c>
      <c r="E198">
        <f t="shared" si="5"/>
        <v>25.39</v>
      </c>
      <c r="F198">
        <f t="shared" si="6"/>
        <v>16.32</v>
      </c>
      <c r="G198">
        <v>8.9521899999999999</v>
      </c>
      <c r="H198">
        <v>7.85487</v>
      </c>
      <c r="I198">
        <v>25.339099999999998</v>
      </c>
      <c r="J198">
        <v>24.2988</v>
      </c>
    </row>
    <row r="199" spans="1:10" x14ac:dyDescent="0.3">
      <c r="A199">
        <v>1993</v>
      </c>
      <c r="B199">
        <v>8.8699999999999992</v>
      </c>
      <c r="C199">
        <v>25.22</v>
      </c>
      <c r="D199">
        <v>8.9410000000000007</v>
      </c>
      <c r="E199">
        <f t="shared" si="5"/>
        <v>25.353000000000002</v>
      </c>
      <c r="F199">
        <f t="shared" si="6"/>
        <v>16.350000000000001</v>
      </c>
      <c r="G199">
        <v>8.9521899999999999</v>
      </c>
      <c r="H199">
        <v>7.85487</v>
      </c>
      <c r="I199">
        <v>25.339099999999998</v>
      </c>
      <c r="J199">
        <v>24.2988</v>
      </c>
    </row>
    <row r="200" spans="1:10" x14ac:dyDescent="0.3">
      <c r="A200">
        <v>1994</v>
      </c>
      <c r="B200">
        <v>9.0399999999999991</v>
      </c>
      <c r="C200">
        <v>25.22</v>
      </c>
      <c r="D200">
        <v>8.9760000000000009</v>
      </c>
      <c r="E200">
        <f t="shared" si="5"/>
        <v>25.366999999999997</v>
      </c>
      <c r="F200">
        <f t="shared" si="6"/>
        <v>16.18</v>
      </c>
      <c r="G200">
        <v>8.9521899999999999</v>
      </c>
      <c r="H200">
        <v>7.85487</v>
      </c>
      <c r="I200">
        <v>25.339099999999998</v>
      </c>
      <c r="J200">
        <v>24.2988</v>
      </c>
    </row>
    <row r="201" spans="1:10" x14ac:dyDescent="0.3">
      <c r="A201">
        <v>1995</v>
      </c>
      <c r="B201">
        <v>9.35</v>
      </c>
      <c r="C201">
        <v>25.44</v>
      </c>
      <c r="D201">
        <v>9.0449999999999999</v>
      </c>
      <c r="E201">
        <f t="shared" si="5"/>
        <v>25.38</v>
      </c>
      <c r="F201">
        <f t="shared" si="6"/>
        <v>16.090000000000003</v>
      </c>
      <c r="G201">
        <v>8.9521899999999999</v>
      </c>
      <c r="H201">
        <v>7.85487</v>
      </c>
      <c r="I201">
        <v>25.339099999999998</v>
      </c>
      <c r="J201">
        <v>24.2988</v>
      </c>
    </row>
    <row r="202" spans="1:10" x14ac:dyDescent="0.3">
      <c r="A202">
        <v>1996</v>
      </c>
      <c r="B202">
        <v>9.0399999999999991</v>
      </c>
      <c r="C202">
        <v>25.41</v>
      </c>
      <c r="D202">
        <v>9.0660000000000007</v>
      </c>
      <c r="E202">
        <f t="shared" si="5"/>
        <v>25.369999999999997</v>
      </c>
      <c r="F202">
        <f t="shared" si="6"/>
        <v>16.37</v>
      </c>
      <c r="G202">
        <v>8.9521899999999999</v>
      </c>
      <c r="H202">
        <v>7.85487</v>
      </c>
      <c r="I202">
        <v>25.339099999999998</v>
      </c>
      <c r="J202">
        <v>24.2988</v>
      </c>
    </row>
    <row r="203" spans="1:10" x14ac:dyDescent="0.3">
      <c r="A203">
        <v>1997</v>
      </c>
      <c r="B203">
        <v>9.1999999999999993</v>
      </c>
      <c r="C203">
        <v>25.68</v>
      </c>
      <c r="D203">
        <v>9.0869999999999997</v>
      </c>
      <c r="E203">
        <f t="shared" si="5"/>
        <v>25.356999999999999</v>
      </c>
      <c r="F203">
        <f t="shared" si="6"/>
        <v>16.48</v>
      </c>
      <c r="G203">
        <v>8.9521899999999999</v>
      </c>
      <c r="H203">
        <v>7.85487</v>
      </c>
      <c r="I203">
        <v>25.339099999999998</v>
      </c>
      <c r="J203">
        <v>24.2988</v>
      </c>
    </row>
    <row r="204" spans="1:10" x14ac:dyDescent="0.3">
      <c r="A204">
        <v>1998</v>
      </c>
      <c r="B204">
        <v>9.52</v>
      </c>
      <c r="C204">
        <v>26.01</v>
      </c>
      <c r="D204">
        <v>9.1189999999999998</v>
      </c>
      <c r="E204">
        <f t="shared" ref="E204:E219" si="7">AVERAGE(C195:C204)</f>
        <v>25.407999999999998</v>
      </c>
      <c r="F204">
        <f t="shared" ref="F204:F219" si="8">C204-B204</f>
        <v>16.490000000000002</v>
      </c>
      <c r="G204">
        <v>8.9521899999999999</v>
      </c>
      <c r="H204">
        <v>7.85487</v>
      </c>
      <c r="I204">
        <v>25.339099999999998</v>
      </c>
      <c r="J204">
        <v>24.2988</v>
      </c>
    </row>
    <row r="205" spans="1:10" x14ac:dyDescent="0.3">
      <c r="A205">
        <v>1999</v>
      </c>
      <c r="B205">
        <v>9.2899999999999991</v>
      </c>
      <c r="C205">
        <v>25.29</v>
      </c>
      <c r="D205">
        <v>9.1560000000000006</v>
      </c>
      <c r="E205">
        <f t="shared" si="7"/>
        <v>25.416999999999998</v>
      </c>
      <c r="F205">
        <f t="shared" si="8"/>
        <v>16</v>
      </c>
      <c r="G205">
        <v>8.9521899999999999</v>
      </c>
      <c r="H205">
        <v>7.85487</v>
      </c>
      <c r="I205">
        <v>25.339099999999998</v>
      </c>
      <c r="J205">
        <v>24.2988</v>
      </c>
    </row>
    <row r="206" spans="1:10" x14ac:dyDescent="0.3">
      <c r="A206">
        <v>2000</v>
      </c>
      <c r="B206">
        <v>9.1999999999999993</v>
      </c>
      <c r="C206">
        <v>25.34</v>
      </c>
      <c r="D206">
        <v>9.1530000000000005</v>
      </c>
      <c r="E206">
        <f t="shared" si="7"/>
        <v>25.425999999999998</v>
      </c>
      <c r="F206">
        <f t="shared" si="8"/>
        <v>16.14</v>
      </c>
      <c r="G206">
        <v>8.9521899999999999</v>
      </c>
      <c r="H206">
        <v>7.85487</v>
      </c>
      <c r="I206">
        <v>25.339099999999998</v>
      </c>
      <c r="J206">
        <v>24.2988</v>
      </c>
    </row>
    <row r="207" spans="1:10" x14ac:dyDescent="0.3">
      <c r="A207">
        <v>2001</v>
      </c>
      <c r="B207">
        <v>9.41</v>
      </c>
      <c r="C207">
        <v>25.53</v>
      </c>
      <c r="D207">
        <v>9.1760000000000002</v>
      </c>
      <c r="E207">
        <f t="shared" si="7"/>
        <v>25.43</v>
      </c>
      <c r="F207">
        <f t="shared" si="8"/>
        <v>16.12</v>
      </c>
      <c r="G207">
        <v>8.9521899999999999</v>
      </c>
      <c r="H207">
        <v>7.85487</v>
      </c>
      <c r="I207">
        <v>25.339099999999998</v>
      </c>
      <c r="J207">
        <v>24.2988</v>
      </c>
    </row>
    <row r="208" spans="1:10" x14ac:dyDescent="0.3">
      <c r="A208">
        <v>2002</v>
      </c>
      <c r="B208">
        <v>9.57</v>
      </c>
      <c r="C208">
        <v>25.76</v>
      </c>
      <c r="D208">
        <v>9.2490000000000006</v>
      </c>
      <c r="E208">
        <f t="shared" si="7"/>
        <v>25.49</v>
      </c>
      <c r="F208">
        <f t="shared" si="8"/>
        <v>16.190000000000001</v>
      </c>
      <c r="G208">
        <v>8.9521899999999999</v>
      </c>
      <c r="H208">
        <v>7.85487</v>
      </c>
      <c r="I208">
        <v>25.339099999999998</v>
      </c>
      <c r="J208">
        <v>24.2988</v>
      </c>
    </row>
    <row r="209" spans="1:10" x14ac:dyDescent="0.3">
      <c r="A209">
        <v>2003</v>
      </c>
      <c r="B209">
        <v>9.5299999999999994</v>
      </c>
      <c r="C209">
        <v>25.92</v>
      </c>
      <c r="D209">
        <v>9.3149999999999995</v>
      </c>
      <c r="E209">
        <f t="shared" si="7"/>
        <v>25.560000000000002</v>
      </c>
      <c r="F209">
        <f t="shared" si="8"/>
        <v>16.39</v>
      </c>
      <c r="G209">
        <v>8.9521899999999999</v>
      </c>
      <c r="H209">
        <v>7.85487</v>
      </c>
      <c r="I209">
        <v>25.339099999999998</v>
      </c>
      <c r="J209">
        <v>24.2988</v>
      </c>
    </row>
    <row r="210" spans="1:10" x14ac:dyDescent="0.3">
      <c r="A210">
        <v>2004</v>
      </c>
      <c r="B210">
        <v>9.32</v>
      </c>
      <c r="C210">
        <v>25.25</v>
      </c>
      <c r="D210">
        <v>9.343</v>
      </c>
      <c r="E210">
        <f t="shared" si="7"/>
        <v>25.562999999999999</v>
      </c>
      <c r="F210">
        <f t="shared" si="8"/>
        <v>15.93</v>
      </c>
      <c r="G210">
        <v>8.9521899999999999</v>
      </c>
      <c r="H210">
        <v>7.85487</v>
      </c>
      <c r="I210">
        <v>25.339099999999998</v>
      </c>
      <c r="J210">
        <v>24.2988</v>
      </c>
    </row>
    <row r="211" spans="1:10" x14ac:dyDescent="0.3">
      <c r="A211">
        <v>2005</v>
      </c>
      <c r="B211">
        <v>9.6999999999999993</v>
      </c>
      <c r="C211">
        <v>25.48</v>
      </c>
      <c r="D211">
        <v>9.3780000000000001</v>
      </c>
      <c r="E211">
        <f t="shared" si="7"/>
        <v>25.567</v>
      </c>
      <c r="F211">
        <f t="shared" si="8"/>
        <v>15.780000000000001</v>
      </c>
      <c r="G211">
        <v>8.9521899999999999</v>
      </c>
      <c r="H211">
        <v>7.85487</v>
      </c>
      <c r="I211">
        <v>25.339099999999998</v>
      </c>
      <c r="J211">
        <v>24.2988</v>
      </c>
    </row>
    <row r="212" spans="1:10" x14ac:dyDescent="0.3">
      <c r="A212">
        <v>2006</v>
      </c>
      <c r="B212">
        <v>9.5299999999999994</v>
      </c>
      <c r="C212">
        <v>25.42</v>
      </c>
      <c r="D212">
        <v>9.4269999999999996</v>
      </c>
      <c r="E212">
        <f t="shared" si="7"/>
        <v>25.567999999999994</v>
      </c>
      <c r="F212">
        <f t="shared" si="8"/>
        <v>15.890000000000002</v>
      </c>
      <c r="G212">
        <v>8.9521899999999999</v>
      </c>
      <c r="H212">
        <v>7.85487</v>
      </c>
      <c r="I212">
        <v>25.339099999999998</v>
      </c>
      <c r="J212">
        <v>24.2988</v>
      </c>
    </row>
    <row r="213" spans="1:10" x14ac:dyDescent="0.3">
      <c r="A213">
        <v>2007</v>
      </c>
      <c r="B213">
        <v>9.73</v>
      </c>
      <c r="C213">
        <v>25.46</v>
      </c>
      <c r="D213">
        <v>9.48</v>
      </c>
      <c r="E213">
        <f t="shared" si="7"/>
        <v>25.545999999999999</v>
      </c>
      <c r="F213">
        <f t="shared" si="8"/>
        <v>15.73</v>
      </c>
      <c r="G213">
        <v>8.9521899999999999</v>
      </c>
      <c r="H213">
        <v>7.85487</v>
      </c>
      <c r="I213">
        <v>25.339099999999998</v>
      </c>
      <c r="J213">
        <v>24.2988</v>
      </c>
    </row>
    <row r="214" spans="1:10" x14ac:dyDescent="0.3">
      <c r="A214">
        <v>2008</v>
      </c>
      <c r="B214">
        <v>9.43</v>
      </c>
      <c r="C214">
        <v>25.35</v>
      </c>
      <c r="D214">
        <v>9.4710000000000001</v>
      </c>
      <c r="E214">
        <f t="shared" si="7"/>
        <v>25.48</v>
      </c>
      <c r="F214">
        <f t="shared" si="8"/>
        <v>15.920000000000002</v>
      </c>
      <c r="G214">
        <v>8.9521899999999999</v>
      </c>
      <c r="H214">
        <v>7.85487</v>
      </c>
      <c r="I214">
        <v>25.339099999999998</v>
      </c>
      <c r="J214">
        <v>24.2988</v>
      </c>
    </row>
    <row r="215" spans="1:10" x14ac:dyDescent="0.3">
      <c r="A215">
        <v>2009</v>
      </c>
      <c r="B215">
        <v>9.51</v>
      </c>
      <c r="C215">
        <v>25.73</v>
      </c>
      <c r="D215">
        <v>9.4930000000000003</v>
      </c>
      <c r="E215">
        <f t="shared" si="7"/>
        <v>25.523999999999997</v>
      </c>
      <c r="F215">
        <f t="shared" si="8"/>
        <v>16.22</v>
      </c>
      <c r="G215">
        <v>8.9521899999999999</v>
      </c>
      <c r="H215">
        <v>7.85487</v>
      </c>
      <c r="I215">
        <v>25.339099999999998</v>
      </c>
      <c r="J215">
        <v>24.2988</v>
      </c>
    </row>
    <row r="216" spans="1:10" x14ac:dyDescent="0.3">
      <c r="A216">
        <v>2010</v>
      </c>
      <c r="B216">
        <v>9.6999999999999993</v>
      </c>
      <c r="C216">
        <v>25.71</v>
      </c>
      <c r="D216">
        <v>9.5429999999999993</v>
      </c>
      <c r="E216">
        <f t="shared" si="7"/>
        <v>25.561</v>
      </c>
      <c r="F216">
        <f t="shared" si="8"/>
        <v>16.010000000000002</v>
      </c>
      <c r="G216">
        <v>8.9521899999999999</v>
      </c>
      <c r="H216">
        <v>7.85487</v>
      </c>
      <c r="I216">
        <v>25.339099999999998</v>
      </c>
      <c r="J216">
        <v>24.2988</v>
      </c>
    </row>
    <row r="217" spans="1:10" x14ac:dyDescent="0.3">
      <c r="A217">
        <v>2011</v>
      </c>
      <c r="B217">
        <v>9.52</v>
      </c>
      <c r="C217">
        <v>25.36</v>
      </c>
      <c r="D217">
        <v>9.5540000000000003</v>
      </c>
      <c r="E217">
        <f t="shared" si="7"/>
        <v>25.544</v>
      </c>
      <c r="F217">
        <f t="shared" si="8"/>
        <v>15.84</v>
      </c>
      <c r="G217">
        <v>8.9521899999999999</v>
      </c>
      <c r="H217">
        <v>7.85487</v>
      </c>
      <c r="I217">
        <v>25.339099999999998</v>
      </c>
      <c r="J217">
        <v>24.2988</v>
      </c>
    </row>
    <row r="218" spans="1:10" x14ac:dyDescent="0.3">
      <c r="A218">
        <v>2012</v>
      </c>
      <c r="B218">
        <v>9.51</v>
      </c>
      <c r="C218">
        <v>26.04</v>
      </c>
      <c r="D218">
        <v>9.548</v>
      </c>
      <c r="E218">
        <f t="shared" si="7"/>
        <v>25.571999999999999</v>
      </c>
      <c r="F218">
        <f t="shared" si="8"/>
        <v>16.53</v>
      </c>
      <c r="G218">
        <v>8.9521899999999999</v>
      </c>
      <c r="H218">
        <v>7.85487</v>
      </c>
      <c r="I218">
        <v>25.339099999999998</v>
      </c>
      <c r="J218">
        <v>24.2988</v>
      </c>
    </row>
    <row r="219" spans="1:10" x14ac:dyDescent="0.3">
      <c r="A219">
        <v>2013</v>
      </c>
      <c r="B219">
        <v>9.61</v>
      </c>
      <c r="C219">
        <v>26.61</v>
      </c>
      <c r="D219">
        <v>9.5559999999999992</v>
      </c>
      <c r="E219">
        <f t="shared" si="7"/>
        <v>25.640999999999998</v>
      </c>
      <c r="F219">
        <f t="shared" si="8"/>
        <v>17</v>
      </c>
      <c r="G219">
        <v>8.9521899999999999</v>
      </c>
      <c r="H219">
        <v>7.85487</v>
      </c>
      <c r="I219">
        <v>25.339099999999998</v>
      </c>
      <c r="J219">
        <v>24.2988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workbookViewId="0">
      <selection activeCell="E3" sqref="E3"/>
    </sheetView>
  </sheetViews>
  <sheetFormatPr defaultRowHeight="14" x14ac:dyDescent="0.3"/>
  <sheetData>
    <row r="1" spans="1:5" x14ac:dyDescent="0.3">
      <c r="A1">
        <v>8.27</v>
      </c>
      <c r="B1">
        <v>24.49</v>
      </c>
      <c r="C1">
        <f>B1-A1</f>
        <v>16.22</v>
      </c>
      <c r="E1">
        <f>AVERAGE(C1:C211)</f>
        <v>16.415450236966826</v>
      </c>
    </row>
    <row r="2" spans="1:5" x14ac:dyDescent="0.3">
      <c r="A2">
        <v>8.51</v>
      </c>
      <c r="B2">
        <v>25.18</v>
      </c>
      <c r="C2">
        <f t="shared" ref="C2:C65" si="0">B2-A2</f>
        <v>16.670000000000002</v>
      </c>
    </row>
    <row r="3" spans="1:5" x14ac:dyDescent="0.3">
      <c r="A3">
        <v>8.67</v>
      </c>
      <c r="B3">
        <v>24.65</v>
      </c>
      <c r="C3">
        <f t="shared" si="0"/>
        <v>15.979999999999999</v>
      </c>
      <c r="E3">
        <v>16.41545</v>
      </c>
    </row>
    <row r="4" spans="1:5" x14ac:dyDescent="0.3">
      <c r="A4">
        <v>8.51</v>
      </c>
      <c r="B4">
        <v>24.81</v>
      </c>
      <c r="C4">
        <f t="shared" si="0"/>
        <v>16.299999999999997</v>
      </c>
    </row>
    <row r="5" spans="1:5" x14ac:dyDescent="0.3">
      <c r="A5">
        <v>8.48</v>
      </c>
      <c r="B5">
        <v>24.85</v>
      </c>
      <c r="C5">
        <f t="shared" si="0"/>
        <v>16.37</v>
      </c>
    </row>
    <row r="6" spans="1:5" x14ac:dyDescent="0.3">
      <c r="A6">
        <v>8.59</v>
      </c>
      <c r="B6">
        <v>24.49</v>
      </c>
      <c r="C6">
        <f t="shared" si="0"/>
        <v>15.899999999999999</v>
      </c>
    </row>
    <row r="7" spans="1:5" x14ac:dyDescent="0.3">
      <c r="A7">
        <v>8.58</v>
      </c>
      <c r="B7">
        <v>25.44</v>
      </c>
      <c r="C7">
        <f t="shared" si="0"/>
        <v>16.86</v>
      </c>
    </row>
    <row r="8" spans="1:5" x14ac:dyDescent="0.3">
      <c r="A8">
        <v>8.5</v>
      </c>
      <c r="B8">
        <v>25.22</v>
      </c>
      <c r="C8">
        <f t="shared" si="0"/>
        <v>16.72</v>
      </c>
    </row>
    <row r="9" spans="1:5" x14ac:dyDescent="0.3">
      <c r="A9">
        <v>8.84</v>
      </c>
      <c r="B9">
        <v>25.67</v>
      </c>
      <c r="C9">
        <f t="shared" si="0"/>
        <v>16.830000000000002</v>
      </c>
    </row>
    <row r="10" spans="1:5" x14ac:dyDescent="0.3">
      <c r="A10">
        <v>8.56</v>
      </c>
      <c r="B10">
        <v>25.01</v>
      </c>
      <c r="C10">
        <f t="shared" si="0"/>
        <v>16.450000000000003</v>
      </c>
    </row>
    <row r="11" spans="1:5" x14ac:dyDescent="0.3">
      <c r="A11">
        <v>8.43</v>
      </c>
      <c r="B11">
        <v>24.87</v>
      </c>
      <c r="C11">
        <f t="shared" si="0"/>
        <v>16.440000000000001</v>
      </c>
    </row>
    <row r="12" spans="1:5" x14ac:dyDescent="0.3">
      <c r="A12">
        <v>8.2799999999999994</v>
      </c>
      <c r="B12">
        <v>24.25</v>
      </c>
      <c r="C12">
        <f t="shared" si="0"/>
        <v>15.97</v>
      </c>
    </row>
    <row r="13" spans="1:5" x14ac:dyDescent="0.3">
      <c r="A13">
        <v>7.74</v>
      </c>
      <c r="B13">
        <v>24.23</v>
      </c>
      <c r="C13">
        <f t="shared" si="0"/>
        <v>16.490000000000002</v>
      </c>
    </row>
    <row r="14" spans="1:5" x14ac:dyDescent="0.3">
      <c r="A14">
        <v>7.59</v>
      </c>
      <c r="B14">
        <v>23.91</v>
      </c>
      <c r="C14">
        <f t="shared" si="0"/>
        <v>16.32</v>
      </c>
    </row>
    <row r="15" spans="1:5" x14ac:dyDescent="0.3">
      <c r="A15">
        <v>7.24</v>
      </c>
      <c r="B15">
        <v>23.79</v>
      </c>
      <c r="C15">
        <f t="shared" si="0"/>
        <v>16.549999999999997</v>
      </c>
    </row>
    <row r="16" spans="1:5" x14ac:dyDescent="0.3">
      <c r="A16">
        <v>6.94</v>
      </c>
      <c r="B16">
        <v>23.3</v>
      </c>
      <c r="C16">
        <f t="shared" si="0"/>
        <v>16.36</v>
      </c>
    </row>
    <row r="17" spans="1:3" x14ac:dyDescent="0.3">
      <c r="A17">
        <v>6.98</v>
      </c>
      <c r="B17">
        <v>23.6</v>
      </c>
      <c r="C17">
        <f t="shared" si="0"/>
        <v>16.62</v>
      </c>
    </row>
    <row r="18" spans="1:3" x14ac:dyDescent="0.3">
      <c r="A18">
        <v>7.83</v>
      </c>
      <c r="B18">
        <v>23.94</v>
      </c>
      <c r="C18">
        <f t="shared" si="0"/>
        <v>16.11</v>
      </c>
    </row>
    <row r="19" spans="1:3" x14ac:dyDescent="0.3">
      <c r="A19">
        <v>7.37</v>
      </c>
      <c r="B19">
        <v>23.86</v>
      </c>
      <c r="C19">
        <f t="shared" si="0"/>
        <v>16.489999999999998</v>
      </c>
    </row>
    <row r="20" spans="1:3" x14ac:dyDescent="0.3">
      <c r="A20">
        <v>7.62</v>
      </c>
      <c r="B20">
        <v>23.91</v>
      </c>
      <c r="C20">
        <f t="shared" si="0"/>
        <v>16.29</v>
      </c>
    </row>
    <row r="21" spans="1:3" x14ac:dyDescent="0.3">
      <c r="A21">
        <v>8.09</v>
      </c>
      <c r="B21">
        <v>24.4</v>
      </c>
      <c r="C21">
        <f t="shared" si="0"/>
        <v>16.309999999999999</v>
      </c>
    </row>
    <row r="22" spans="1:3" x14ac:dyDescent="0.3">
      <c r="A22">
        <v>8.19</v>
      </c>
      <c r="B22">
        <v>24.33</v>
      </c>
      <c r="C22">
        <f t="shared" si="0"/>
        <v>16.14</v>
      </c>
    </row>
    <row r="23" spans="1:3" x14ac:dyDescent="0.3">
      <c r="A23">
        <v>7.72</v>
      </c>
      <c r="B23">
        <v>24.62</v>
      </c>
      <c r="C23">
        <f t="shared" si="0"/>
        <v>16.900000000000002</v>
      </c>
    </row>
    <row r="24" spans="1:3" x14ac:dyDescent="0.3">
      <c r="A24">
        <v>8.5500000000000007</v>
      </c>
      <c r="B24">
        <v>25.1</v>
      </c>
      <c r="C24">
        <f t="shared" si="0"/>
        <v>16.55</v>
      </c>
    </row>
    <row r="25" spans="1:3" x14ac:dyDescent="0.3">
      <c r="A25">
        <v>8.39</v>
      </c>
      <c r="B25">
        <v>24.69</v>
      </c>
      <c r="C25">
        <f t="shared" si="0"/>
        <v>16.3</v>
      </c>
    </row>
    <row r="26" spans="1:3" x14ac:dyDescent="0.3">
      <c r="A26">
        <v>8.36</v>
      </c>
      <c r="B26">
        <v>24.88</v>
      </c>
      <c r="C26">
        <f t="shared" si="0"/>
        <v>16.52</v>
      </c>
    </row>
    <row r="27" spans="1:3" x14ac:dyDescent="0.3">
      <c r="A27">
        <v>8.81</v>
      </c>
      <c r="B27">
        <v>24.67</v>
      </c>
      <c r="C27">
        <f t="shared" si="0"/>
        <v>15.860000000000001</v>
      </c>
    </row>
    <row r="28" spans="1:3" x14ac:dyDescent="0.3">
      <c r="A28">
        <v>8.17</v>
      </c>
      <c r="B28">
        <v>24.61</v>
      </c>
      <c r="C28">
        <f t="shared" si="0"/>
        <v>16.439999999999998</v>
      </c>
    </row>
    <row r="29" spans="1:3" x14ac:dyDescent="0.3">
      <c r="A29">
        <v>7.94</v>
      </c>
      <c r="B29">
        <v>24.46</v>
      </c>
      <c r="C29">
        <f t="shared" si="0"/>
        <v>16.52</v>
      </c>
    </row>
    <row r="30" spans="1:3" x14ac:dyDescent="0.3">
      <c r="A30">
        <v>8.52</v>
      </c>
      <c r="B30">
        <v>24.39</v>
      </c>
      <c r="C30">
        <f t="shared" si="0"/>
        <v>15.870000000000001</v>
      </c>
    </row>
    <row r="31" spans="1:3" x14ac:dyDescent="0.3">
      <c r="A31">
        <v>7.64</v>
      </c>
      <c r="B31">
        <v>24.43</v>
      </c>
      <c r="C31">
        <f t="shared" si="0"/>
        <v>16.79</v>
      </c>
    </row>
    <row r="32" spans="1:3" x14ac:dyDescent="0.3">
      <c r="A32">
        <v>7.45</v>
      </c>
      <c r="B32">
        <v>24.66</v>
      </c>
      <c r="C32">
        <f t="shared" si="0"/>
        <v>17.21</v>
      </c>
    </row>
    <row r="33" spans="1:3" x14ac:dyDescent="0.3">
      <c r="A33">
        <v>8.01</v>
      </c>
      <c r="B33">
        <v>24.46</v>
      </c>
      <c r="C33">
        <f t="shared" si="0"/>
        <v>16.450000000000003</v>
      </c>
    </row>
    <row r="34" spans="1:3" x14ac:dyDescent="0.3">
      <c r="A34">
        <v>8.15</v>
      </c>
      <c r="B34">
        <v>24.59</v>
      </c>
      <c r="C34">
        <f t="shared" si="0"/>
        <v>16.439999999999998</v>
      </c>
    </row>
    <row r="35" spans="1:3" x14ac:dyDescent="0.3">
      <c r="A35">
        <v>7.39</v>
      </c>
      <c r="B35">
        <v>23.89</v>
      </c>
      <c r="C35">
        <f t="shared" si="0"/>
        <v>16.5</v>
      </c>
    </row>
    <row r="36" spans="1:3" x14ac:dyDescent="0.3">
      <c r="A36">
        <v>7.7</v>
      </c>
      <c r="B36">
        <v>24.12</v>
      </c>
      <c r="C36">
        <f t="shared" si="0"/>
        <v>16.420000000000002</v>
      </c>
    </row>
    <row r="37" spans="1:3" x14ac:dyDescent="0.3">
      <c r="A37">
        <v>7.38</v>
      </c>
      <c r="B37">
        <v>24.13</v>
      </c>
      <c r="C37">
        <f t="shared" si="0"/>
        <v>16.75</v>
      </c>
    </row>
    <row r="38" spans="1:3" x14ac:dyDescent="0.3">
      <c r="A38">
        <v>7.51</v>
      </c>
      <c r="B38">
        <v>24.29</v>
      </c>
      <c r="C38">
        <f t="shared" si="0"/>
        <v>16.78</v>
      </c>
    </row>
    <row r="39" spans="1:3" x14ac:dyDescent="0.3">
      <c r="A39">
        <v>7.63</v>
      </c>
      <c r="B39">
        <v>24.24</v>
      </c>
      <c r="C39">
        <f t="shared" si="0"/>
        <v>16.61</v>
      </c>
    </row>
    <row r="40" spans="1:3" x14ac:dyDescent="0.3">
      <c r="A40">
        <v>7.8</v>
      </c>
      <c r="B40">
        <v>24.24</v>
      </c>
      <c r="C40">
        <f t="shared" si="0"/>
        <v>16.439999999999998</v>
      </c>
    </row>
    <row r="41" spans="1:3" x14ac:dyDescent="0.3">
      <c r="A41">
        <v>7.69</v>
      </c>
      <c r="B41">
        <v>24.05</v>
      </c>
      <c r="C41">
        <f t="shared" si="0"/>
        <v>16.36</v>
      </c>
    </row>
    <row r="42" spans="1:3" x14ac:dyDescent="0.3">
      <c r="A42">
        <v>8.02</v>
      </c>
      <c r="B42">
        <v>24.22</v>
      </c>
      <c r="C42">
        <f t="shared" si="0"/>
        <v>16.2</v>
      </c>
    </row>
    <row r="43" spans="1:3" x14ac:dyDescent="0.3">
      <c r="A43">
        <v>8.17</v>
      </c>
      <c r="B43">
        <v>23.99</v>
      </c>
      <c r="C43">
        <f t="shared" si="0"/>
        <v>15.819999999999999</v>
      </c>
    </row>
    <row r="44" spans="1:3" x14ac:dyDescent="0.3">
      <c r="A44">
        <v>7.65</v>
      </c>
      <c r="B44">
        <v>24.23</v>
      </c>
      <c r="C44">
        <f t="shared" si="0"/>
        <v>16.579999999999998</v>
      </c>
    </row>
    <row r="45" spans="1:3" x14ac:dyDescent="0.3">
      <c r="A45">
        <v>7.85</v>
      </c>
      <c r="B45">
        <v>24.46</v>
      </c>
      <c r="C45">
        <f t="shared" si="0"/>
        <v>16.61</v>
      </c>
    </row>
    <row r="46" spans="1:3" x14ac:dyDescent="0.3">
      <c r="A46">
        <v>8.5500000000000007</v>
      </c>
      <c r="B46">
        <v>24.9</v>
      </c>
      <c r="C46">
        <f t="shared" si="0"/>
        <v>16.349999999999998</v>
      </c>
    </row>
    <row r="47" spans="1:3" x14ac:dyDescent="0.3">
      <c r="A47">
        <v>8.09</v>
      </c>
      <c r="B47">
        <v>24.35</v>
      </c>
      <c r="C47">
        <f t="shared" si="0"/>
        <v>16.260000000000002</v>
      </c>
    </row>
    <row r="48" spans="1:3" x14ac:dyDescent="0.3">
      <c r="A48">
        <v>7.98</v>
      </c>
      <c r="B48">
        <v>24.35</v>
      </c>
      <c r="C48">
        <f t="shared" si="0"/>
        <v>16.37</v>
      </c>
    </row>
    <row r="49" spans="1:3" x14ac:dyDescent="0.3">
      <c r="A49">
        <v>7.98</v>
      </c>
      <c r="B49">
        <v>24.32</v>
      </c>
      <c r="C49">
        <f t="shared" si="0"/>
        <v>16.34</v>
      </c>
    </row>
    <row r="50" spans="1:3" x14ac:dyDescent="0.3">
      <c r="A50">
        <v>7.9</v>
      </c>
      <c r="B50">
        <v>24.38</v>
      </c>
      <c r="C50">
        <f t="shared" si="0"/>
        <v>16.479999999999997</v>
      </c>
    </row>
    <row r="51" spans="1:3" x14ac:dyDescent="0.3">
      <c r="A51">
        <v>8.18</v>
      </c>
      <c r="B51">
        <v>24.45</v>
      </c>
      <c r="C51">
        <f t="shared" si="0"/>
        <v>16.27</v>
      </c>
    </row>
    <row r="52" spans="1:3" x14ac:dyDescent="0.3">
      <c r="A52">
        <v>8.1</v>
      </c>
      <c r="B52">
        <v>24.43</v>
      </c>
      <c r="C52">
        <f t="shared" si="0"/>
        <v>16.329999999999998</v>
      </c>
    </row>
    <row r="53" spans="1:3" x14ac:dyDescent="0.3">
      <c r="A53">
        <v>8.0399999999999991</v>
      </c>
      <c r="B53">
        <v>24.67</v>
      </c>
      <c r="C53">
        <f t="shared" si="0"/>
        <v>16.630000000000003</v>
      </c>
    </row>
    <row r="54" spans="1:3" x14ac:dyDescent="0.3">
      <c r="A54">
        <v>8.2100000000000009</v>
      </c>
      <c r="B54">
        <v>24.73</v>
      </c>
      <c r="C54">
        <f t="shared" si="0"/>
        <v>16.52</v>
      </c>
    </row>
    <row r="55" spans="1:3" x14ac:dyDescent="0.3">
      <c r="A55">
        <v>8.11</v>
      </c>
      <c r="B55">
        <v>24.75</v>
      </c>
      <c r="C55">
        <f t="shared" si="0"/>
        <v>16.64</v>
      </c>
    </row>
    <row r="56" spans="1:3" x14ac:dyDescent="0.3">
      <c r="A56">
        <v>8</v>
      </c>
      <c r="B56">
        <v>24.21</v>
      </c>
      <c r="C56">
        <f t="shared" si="0"/>
        <v>16.21</v>
      </c>
    </row>
    <row r="57" spans="1:3" x14ac:dyDescent="0.3">
      <c r="A57">
        <v>7.76</v>
      </c>
      <c r="B57">
        <v>23.87</v>
      </c>
      <c r="C57">
        <f t="shared" si="0"/>
        <v>16.11</v>
      </c>
    </row>
    <row r="58" spans="1:3" x14ac:dyDescent="0.3">
      <c r="A58">
        <v>8.1</v>
      </c>
      <c r="B58">
        <v>24.59</v>
      </c>
      <c r="C58">
        <f t="shared" si="0"/>
        <v>16.490000000000002</v>
      </c>
    </row>
    <row r="59" spans="1:3" x14ac:dyDescent="0.3">
      <c r="A59">
        <v>8.25</v>
      </c>
      <c r="B59">
        <v>24.55</v>
      </c>
      <c r="C59">
        <f t="shared" si="0"/>
        <v>16.3</v>
      </c>
    </row>
    <row r="60" spans="1:3" x14ac:dyDescent="0.3">
      <c r="A60">
        <v>7.96</v>
      </c>
      <c r="B60">
        <v>24.41</v>
      </c>
      <c r="C60">
        <f t="shared" si="0"/>
        <v>16.45</v>
      </c>
    </row>
    <row r="61" spans="1:3" x14ac:dyDescent="0.3">
      <c r="A61">
        <v>7.85</v>
      </c>
      <c r="B61">
        <v>24.21</v>
      </c>
      <c r="C61">
        <f t="shared" si="0"/>
        <v>16.36</v>
      </c>
    </row>
    <row r="62" spans="1:3" x14ac:dyDescent="0.3">
      <c r="A62">
        <v>7.56</v>
      </c>
      <c r="B62">
        <v>23.59</v>
      </c>
      <c r="C62">
        <f t="shared" si="0"/>
        <v>16.03</v>
      </c>
    </row>
    <row r="63" spans="1:3" x14ac:dyDescent="0.3">
      <c r="A63">
        <v>8.18</v>
      </c>
      <c r="B63">
        <v>25.06</v>
      </c>
      <c r="C63">
        <f t="shared" si="0"/>
        <v>16.88</v>
      </c>
    </row>
    <row r="64" spans="1:3" x14ac:dyDescent="0.3">
      <c r="A64">
        <v>8.2899999999999991</v>
      </c>
      <c r="B64">
        <v>25</v>
      </c>
      <c r="C64">
        <f t="shared" si="0"/>
        <v>16.71</v>
      </c>
    </row>
    <row r="65" spans="1:3" x14ac:dyDescent="0.3">
      <c r="A65">
        <v>8.44</v>
      </c>
      <c r="B65">
        <v>24.96</v>
      </c>
      <c r="C65">
        <f t="shared" si="0"/>
        <v>16.520000000000003</v>
      </c>
    </row>
    <row r="66" spans="1:3" x14ac:dyDescent="0.3">
      <c r="A66">
        <v>8.25</v>
      </c>
      <c r="B66">
        <v>25.07</v>
      </c>
      <c r="C66">
        <f t="shared" ref="C66:C129" si="1">B66-A66</f>
        <v>16.82</v>
      </c>
    </row>
    <row r="67" spans="1:3" x14ac:dyDescent="0.3">
      <c r="A67">
        <v>8.43</v>
      </c>
      <c r="B67">
        <v>24.92</v>
      </c>
      <c r="C67">
        <f t="shared" si="1"/>
        <v>16.490000000000002</v>
      </c>
    </row>
    <row r="68" spans="1:3" x14ac:dyDescent="0.3">
      <c r="A68">
        <v>8.1999999999999993</v>
      </c>
      <c r="B68">
        <v>24.42</v>
      </c>
      <c r="C68">
        <f t="shared" si="1"/>
        <v>16.220000000000002</v>
      </c>
    </row>
    <row r="69" spans="1:3" x14ac:dyDescent="0.3">
      <c r="A69">
        <v>8.1199999999999992</v>
      </c>
      <c r="B69">
        <v>24.47</v>
      </c>
      <c r="C69">
        <f t="shared" si="1"/>
        <v>16.350000000000001</v>
      </c>
    </row>
    <row r="70" spans="1:3" x14ac:dyDescent="0.3">
      <c r="A70">
        <v>8.19</v>
      </c>
      <c r="B70">
        <v>24.48</v>
      </c>
      <c r="C70">
        <f t="shared" si="1"/>
        <v>16.29</v>
      </c>
    </row>
    <row r="71" spans="1:3" x14ac:dyDescent="0.3">
      <c r="A71">
        <v>8.35</v>
      </c>
      <c r="B71">
        <v>24.51</v>
      </c>
      <c r="C71">
        <f t="shared" si="1"/>
        <v>16.160000000000004</v>
      </c>
    </row>
    <row r="72" spans="1:3" x14ac:dyDescent="0.3">
      <c r="A72">
        <v>8.43</v>
      </c>
      <c r="B72">
        <v>24.56</v>
      </c>
      <c r="C72">
        <f t="shared" si="1"/>
        <v>16.13</v>
      </c>
    </row>
    <row r="73" spans="1:3" x14ac:dyDescent="0.3">
      <c r="A73">
        <v>7.86</v>
      </c>
      <c r="B73">
        <v>24.64</v>
      </c>
      <c r="C73">
        <f t="shared" si="1"/>
        <v>16.78</v>
      </c>
    </row>
    <row r="74" spans="1:3" x14ac:dyDescent="0.3">
      <c r="A74">
        <v>8.08</v>
      </c>
      <c r="B74">
        <v>24.84</v>
      </c>
      <c r="C74">
        <f t="shared" si="1"/>
        <v>16.759999999999998</v>
      </c>
    </row>
    <row r="75" spans="1:3" x14ac:dyDescent="0.3">
      <c r="A75">
        <v>8.5399999999999991</v>
      </c>
      <c r="B75">
        <v>25.23</v>
      </c>
      <c r="C75">
        <f t="shared" si="1"/>
        <v>16.690000000000001</v>
      </c>
    </row>
    <row r="76" spans="1:3" x14ac:dyDescent="0.3">
      <c r="A76">
        <v>8.83</v>
      </c>
      <c r="B76">
        <v>25.15</v>
      </c>
      <c r="C76">
        <f t="shared" si="1"/>
        <v>16.32</v>
      </c>
    </row>
    <row r="77" spans="1:3" x14ac:dyDescent="0.3">
      <c r="A77">
        <v>8.17</v>
      </c>
      <c r="B77">
        <v>24.39</v>
      </c>
      <c r="C77">
        <f t="shared" si="1"/>
        <v>16.22</v>
      </c>
    </row>
    <row r="78" spans="1:3" x14ac:dyDescent="0.3">
      <c r="A78">
        <v>8.1199999999999992</v>
      </c>
      <c r="B78">
        <v>24.58</v>
      </c>
      <c r="C78">
        <f t="shared" si="1"/>
        <v>16.46</v>
      </c>
    </row>
    <row r="79" spans="1:3" x14ac:dyDescent="0.3">
      <c r="A79">
        <v>8.27</v>
      </c>
      <c r="B79">
        <v>24.76</v>
      </c>
      <c r="C79">
        <f t="shared" si="1"/>
        <v>16.490000000000002</v>
      </c>
    </row>
    <row r="80" spans="1:3" x14ac:dyDescent="0.3">
      <c r="A80">
        <v>8.1300000000000008</v>
      </c>
      <c r="B80">
        <v>24.33</v>
      </c>
      <c r="C80">
        <f t="shared" si="1"/>
        <v>16.199999999999996</v>
      </c>
    </row>
    <row r="81" spans="1:3" x14ac:dyDescent="0.3">
      <c r="A81">
        <v>7.98</v>
      </c>
      <c r="B81">
        <v>24.25</v>
      </c>
      <c r="C81">
        <f t="shared" si="1"/>
        <v>16.27</v>
      </c>
    </row>
    <row r="82" spans="1:3" x14ac:dyDescent="0.3">
      <c r="A82">
        <v>7.77</v>
      </c>
      <c r="B82">
        <v>24.35</v>
      </c>
      <c r="C82">
        <f t="shared" si="1"/>
        <v>16.580000000000002</v>
      </c>
    </row>
    <row r="83" spans="1:3" x14ac:dyDescent="0.3">
      <c r="A83">
        <v>7.92</v>
      </c>
      <c r="B83">
        <v>24.62</v>
      </c>
      <c r="C83">
        <f t="shared" si="1"/>
        <v>16.700000000000003</v>
      </c>
    </row>
    <row r="84" spans="1:3" x14ac:dyDescent="0.3">
      <c r="A84">
        <v>7.95</v>
      </c>
      <c r="B84">
        <v>24.53</v>
      </c>
      <c r="C84">
        <f t="shared" si="1"/>
        <v>16.580000000000002</v>
      </c>
    </row>
    <row r="85" spans="1:3" x14ac:dyDescent="0.3">
      <c r="A85">
        <v>7.91</v>
      </c>
      <c r="B85">
        <v>24.31</v>
      </c>
      <c r="C85">
        <f t="shared" si="1"/>
        <v>16.399999999999999</v>
      </c>
    </row>
    <row r="86" spans="1:3" x14ac:dyDescent="0.3">
      <c r="A86">
        <v>8.09</v>
      </c>
      <c r="B86">
        <v>24.63</v>
      </c>
      <c r="C86">
        <f t="shared" si="1"/>
        <v>16.54</v>
      </c>
    </row>
    <row r="87" spans="1:3" x14ac:dyDescent="0.3">
      <c r="A87">
        <v>8.32</v>
      </c>
      <c r="B87">
        <v>24.73</v>
      </c>
      <c r="C87">
        <f t="shared" si="1"/>
        <v>16.41</v>
      </c>
    </row>
    <row r="88" spans="1:3" x14ac:dyDescent="0.3">
      <c r="A88">
        <v>7.97</v>
      </c>
      <c r="B88">
        <v>24.46</v>
      </c>
      <c r="C88">
        <f t="shared" si="1"/>
        <v>16.490000000000002</v>
      </c>
    </row>
    <row r="89" spans="1:3" x14ac:dyDescent="0.3">
      <c r="A89">
        <v>8.02</v>
      </c>
      <c r="B89">
        <v>24.95</v>
      </c>
      <c r="C89">
        <f t="shared" si="1"/>
        <v>16.93</v>
      </c>
    </row>
    <row r="90" spans="1:3" x14ac:dyDescent="0.3">
      <c r="A90">
        <v>8.07</v>
      </c>
      <c r="B90">
        <v>24.59</v>
      </c>
      <c r="C90">
        <f t="shared" si="1"/>
        <v>16.52</v>
      </c>
    </row>
    <row r="91" spans="1:3" x14ac:dyDescent="0.3">
      <c r="A91">
        <v>8.06</v>
      </c>
      <c r="B91">
        <v>24.38</v>
      </c>
      <c r="C91">
        <f t="shared" si="1"/>
        <v>16.32</v>
      </c>
    </row>
    <row r="92" spans="1:3" x14ac:dyDescent="0.3">
      <c r="A92">
        <v>8.16</v>
      </c>
      <c r="B92">
        <v>24.75</v>
      </c>
      <c r="C92">
        <f t="shared" si="1"/>
        <v>16.59</v>
      </c>
    </row>
    <row r="93" spans="1:3" x14ac:dyDescent="0.3">
      <c r="A93">
        <v>8.15</v>
      </c>
      <c r="B93">
        <v>24.78</v>
      </c>
      <c r="C93">
        <f t="shared" si="1"/>
        <v>16.630000000000003</v>
      </c>
    </row>
    <row r="94" spans="1:3" x14ac:dyDescent="0.3">
      <c r="A94">
        <v>8.2100000000000009</v>
      </c>
      <c r="B94">
        <v>25.12</v>
      </c>
      <c r="C94">
        <f t="shared" si="1"/>
        <v>16.91</v>
      </c>
    </row>
    <row r="95" spans="1:3" x14ac:dyDescent="0.3">
      <c r="A95">
        <v>8.2899999999999991</v>
      </c>
      <c r="B95">
        <v>25.3</v>
      </c>
      <c r="C95">
        <f t="shared" si="1"/>
        <v>17.010000000000002</v>
      </c>
    </row>
    <row r="96" spans="1:3" x14ac:dyDescent="0.3">
      <c r="A96">
        <v>8.18</v>
      </c>
      <c r="B96">
        <v>24.87</v>
      </c>
      <c r="C96">
        <f t="shared" si="1"/>
        <v>16.690000000000001</v>
      </c>
    </row>
    <row r="97" spans="1:3" x14ac:dyDescent="0.3">
      <c r="A97">
        <v>8.4</v>
      </c>
      <c r="B97">
        <v>24.74</v>
      </c>
      <c r="C97">
        <f t="shared" si="1"/>
        <v>16.339999999999996</v>
      </c>
    </row>
    <row r="98" spans="1:3" x14ac:dyDescent="0.3">
      <c r="A98">
        <v>8.5</v>
      </c>
      <c r="B98">
        <v>25.44</v>
      </c>
      <c r="C98">
        <f t="shared" si="1"/>
        <v>16.940000000000001</v>
      </c>
    </row>
    <row r="99" spans="1:3" x14ac:dyDescent="0.3">
      <c r="A99">
        <v>8.5399999999999991</v>
      </c>
      <c r="B99">
        <v>25.09</v>
      </c>
      <c r="C99">
        <f t="shared" si="1"/>
        <v>16.55</v>
      </c>
    </row>
    <row r="100" spans="1:3" x14ac:dyDescent="0.3">
      <c r="A100">
        <v>8.3000000000000007</v>
      </c>
      <c r="B100">
        <v>25.06</v>
      </c>
      <c r="C100">
        <f t="shared" si="1"/>
        <v>16.759999999999998</v>
      </c>
    </row>
    <row r="101" spans="1:3" x14ac:dyDescent="0.3">
      <c r="A101">
        <v>8.2200000000000006</v>
      </c>
      <c r="B101">
        <v>24.82</v>
      </c>
      <c r="C101">
        <f t="shared" si="1"/>
        <v>16.600000000000001</v>
      </c>
    </row>
    <row r="102" spans="1:3" x14ac:dyDescent="0.3">
      <c r="A102">
        <v>8.09</v>
      </c>
      <c r="B102">
        <v>24.53</v>
      </c>
      <c r="C102">
        <f t="shared" si="1"/>
        <v>16.440000000000001</v>
      </c>
    </row>
    <row r="103" spans="1:3" x14ac:dyDescent="0.3">
      <c r="A103">
        <v>8.23</v>
      </c>
      <c r="B103">
        <v>24.92</v>
      </c>
      <c r="C103">
        <f t="shared" si="1"/>
        <v>16.690000000000001</v>
      </c>
    </row>
    <row r="104" spans="1:3" x14ac:dyDescent="0.3">
      <c r="A104">
        <v>8.3800000000000008</v>
      </c>
      <c r="B104">
        <v>25.09</v>
      </c>
      <c r="C104">
        <f t="shared" si="1"/>
        <v>16.71</v>
      </c>
    </row>
    <row r="105" spans="1:3" x14ac:dyDescent="0.3">
      <c r="A105">
        <v>7.95</v>
      </c>
      <c r="B105">
        <v>24.74</v>
      </c>
      <c r="C105">
        <f t="shared" si="1"/>
        <v>16.79</v>
      </c>
    </row>
    <row r="106" spans="1:3" x14ac:dyDescent="0.3">
      <c r="A106">
        <v>8.19</v>
      </c>
      <c r="B106">
        <v>24.66</v>
      </c>
      <c r="C106">
        <f t="shared" si="1"/>
        <v>16.47</v>
      </c>
    </row>
    <row r="107" spans="1:3" x14ac:dyDescent="0.3">
      <c r="A107">
        <v>8.18</v>
      </c>
      <c r="B107">
        <v>24.61</v>
      </c>
      <c r="C107">
        <f t="shared" si="1"/>
        <v>16.43</v>
      </c>
    </row>
    <row r="108" spans="1:3" x14ac:dyDescent="0.3">
      <c r="A108">
        <v>8.2200000000000006</v>
      </c>
      <c r="B108">
        <v>24.42</v>
      </c>
      <c r="C108">
        <f t="shared" si="1"/>
        <v>16.200000000000003</v>
      </c>
    </row>
    <row r="109" spans="1:3" x14ac:dyDescent="0.3">
      <c r="A109">
        <v>8.18</v>
      </c>
      <c r="B109">
        <v>24.76</v>
      </c>
      <c r="C109">
        <f t="shared" si="1"/>
        <v>16.580000000000002</v>
      </c>
    </row>
    <row r="110" spans="1:3" x14ac:dyDescent="0.3">
      <c r="A110">
        <v>8.17</v>
      </c>
      <c r="B110">
        <v>25</v>
      </c>
      <c r="C110">
        <f t="shared" si="1"/>
        <v>16.829999999999998</v>
      </c>
    </row>
    <row r="111" spans="1:3" x14ac:dyDescent="0.3">
      <c r="A111">
        <v>8.3000000000000007</v>
      </c>
      <c r="B111">
        <v>25</v>
      </c>
      <c r="C111">
        <f t="shared" si="1"/>
        <v>16.7</v>
      </c>
    </row>
    <row r="112" spans="1:3" x14ac:dyDescent="0.3">
      <c r="A112">
        <v>8.59</v>
      </c>
      <c r="B112">
        <v>25.02</v>
      </c>
      <c r="C112">
        <f t="shared" si="1"/>
        <v>16.43</v>
      </c>
    </row>
    <row r="113" spans="1:3" x14ac:dyDescent="0.3">
      <c r="A113">
        <v>8.59</v>
      </c>
      <c r="B113">
        <v>25.22</v>
      </c>
      <c r="C113">
        <f t="shared" si="1"/>
        <v>16.63</v>
      </c>
    </row>
    <row r="114" spans="1:3" x14ac:dyDescent="0.3">
      <c r="A114">
        <v>8.23</v>
      </c>
      <c r="B114">
        <v>24.75</v>
      </c>
      <c r="C114">
        <f t="shared" si="1"/>
        <v>16.52</v>
      </c>
    </row>
    <row r="115" spans="1:3" x14ac:dyDescent="0.3">
      <c r="A115">
        <v>8.02</v>
      </c>
      <c r="B115">
        <v>24.46</v>
      </c>
      <c r="C115">
        <f t="shared" si="1"/>
        <v>16.440000000000001</v>
      </c>
    </row>
    <row r="116" spans="1:3" x14ac:dyDescent="0.3">
      <c r="A116">
        <v>8.1300000000000008</v>
      </c>
      <c r="B116">
        <v>24.74</v>
      </c>
      <c r="C116">
        <f t="shared" si="1"/>
        <v>16.61</v>
      </c>
    </row>
    <row r="117" spans="1:3" x14ac:dyDescent="0.3">
      <c r="A117">
        <v>8.3800000000000008</v>
      </c>
      <c r="B117">
        <v>25.06</v>
      </c>
      <c r="C117">
        <f t="shared" si="1"/>
        <v>16.68</v>
      </c>
    </row>
    <row r="118" spans="1:3" x14ac:dyDescent="0.3">
      <c r="A118">
        <v>8.36</v>
      </c>
      <c r="B118">
        <v>24.99</v>
      </c>
      <c r="C118">
        <f t="shared" si="1"/>
        <v>16.63</v>
      </c>
    </row>
    <row r="119" spans="1:3" x14ac:dyDescent="0.3">
      <c r="A119">
        <v>8.57</v>
      </c>
      <c r="B119">
        <v>24.88</v>
      </c>
      <c r="C119">
        <f t="shared" si="1"/>
        <v>16.309999999999999</v>
      </c>
    </row>
    <row r="120" spans="1:3" x14ac:dyDescent="0.3">
      <c r="A120">
        <v>8.41</v>
      </c>
      <c r="B120">
        <v>24.74</v>
      </c>
      <c r="C120">
        <f t="shared" si="1"/>
        <v>16.329999999999998</v>
      </c>
    </row>
    <row r="121" spans="1:3" x14ac:dyDescent="0.3">
      <c r="A121">
        <v>8.42</v>
      </c>
      <c r="B121">
        <v>24.84</v>
      </c>
      <c r="C121">
        <f t="shared" si="1"/>
        <v>16.420000000000002</v>
      </c>
    </row>
    <row r="122" spans="1:3" x14ac:dyDescent="0.3">
      <c r="A122">
        <v>8.51</v>
      </c>
      <c r="B122">
        <v>24.89</v>
      </c>
      <c r="C122">
        <f t="shared" si="1"/>
        <v>16.380000000000003</v>
      </c>
    </row>
    <row r="123" spans="1:3" x14ac:dyDescent="0.3">
      <c r="A123">
        <v>8.5299999999999994</v>
      </c>
      <c r="B123">
        <v>24.69</v>
      </c>
      <c r="C123">
        <f t="shared" si="1"/>
        <v>16.160000000000004</v>
      </c>
    </row>
    <row r="124" spans="1:3" x14ac:dyDescent="0.3">
      <c r="A124">
        <v>8.73</v>
      </c>
      <c r="B124">
        <v>25.14</v>
      </c>
      <c r="C124">
        <f t="shared" si="1"/>
        <v>16.41</v>
      </c>
    </row>
    <row r="125" spans="1:3" x14ac:dyDescent="0.3">
      <c r="A125">
        <v>8.52</v>
      </c>
      <c r="B125">
        <v>25.06</v>
      </c>
      <c r="C125">
        <f t="shared" si="1"/>
        <v>16.54</v>
      </c>
    </row>
    <row r="126" spans="1:3" x14ac:dyDescent="0.3">
      <c r="A126">
        <v>8.6300000000000008</v>
      </c>
      <c r="B126">
        <v>25.06</v>
      </c>
      <c r="C126">
        <f t="shared" si="1"/>
        <v>16.43</v>
      </c>
    </row>
    <row r="127" spans="1:3" x14ac:dyDescent="0.3">
      <c r="A127">
        <v>8.24</v>
      </c>
      <c r="B127">
        <v>24.87</v>
      </c>
      <c r="C127">
        <f t="shared" si="1"/>
        <v>16.630000000000003</v>
      </c>
    </row>
    <row r="128" spans="1:3" x14ac:dyDescent="0.3">
      <c r="A128">
        <v>8.6300000000000008</v>
      </c>
      <c r="B128">
        <v>24.86</v>
      </c>
      <c r="C128">
        <f t="shared" si="1"/>
        <v>16.229999999999997</v>
      </c>
    </row>
    <row r="129" spans="1:3" x14ac:dyDescent="0.3">
      <c r="A129">
        <v>8.7200000000000006</v>
      </c>
      <c r="B129">
        <v>25.24</v>
      </c>
      <c r="C129">
        <f t="shared" si="1"/>
        <v>16.519999999999996</v>
      </c>
    </row>
    <row r="130" spans="1:3" x14ac:dyDescent="0.3">
      <c r="A130">
        <v>8.7100000000000009</v>
      </c>
      <c r="B130">
        <v>24.68</v>
      </c>
      <c r="C130">
        <f t="shared" ref="C130:C193" si="2">B130-A130</f>
        <v>15.969999999999999</v>
      </c>
    </row>
    <row r="131" spans="1:3" x14ac:dyDescent="0.3">
      <c r="A131">
        <v>8.34</v>
      </c>
      <c r="B131">
        <v>24.61</v>
      </c>
      <c r="C131">
        <f t="shared" si="2"/>
        <v>16.27</v>
      </c>
    </row>
    <row r="132" spans="1:3" x14ac:dyDescent="0.3">
      <c r="A132">
        <v>8.6300000000000008</v>
      </c>
      <c r="B132">
        <v>24.81</v>
      </c>
      <c r="C132">
        <f t="shared" si="2"/>
        <v>16.18</v>
      </c>
    </row>
    <row r="133" spans="1:3" x14ac:dyDescent="0.3">
      <c r="A133">
        <v>8.52</v>
      </c>
      <c r="B133">
        <v>24.93</v>
      </c>
      <c r="C133">
        <f t="shared" si="2"/>
        <v>16.41</v>
      </c>
    </row>
    <row r="134" spans="1:3" x14ac:dyDescent="0.3">
      <c r="A134">
        <v>8.5500000000000007</v>
      </c>
      <c r="B134">
        <v>24.99</v>
      </c>
      <c r="C134">
        <f t="shared" si="2"/>
        <v>16.439999999999998</v>
      </c>
    </row>
    <row r="135" spans="1:3" x14ac:dyDescent="0.3">
      <c r="A135">
        <v>8.6999999999999993</v>
      </c>
      <c r="B135">
        <v>24.96</v>
      </c>
      <c r="C135">
        <f t="shared" si="2"/>
        <v>16.260000000000002</v>
      </c>
    </row>
    <row r="136" spans="1:3" x14ac:dyDescent="0.3">
      <c r="A136">
        <v>8.86</v>
      </c>
      <c r="B136">
        <v>24.91</v>
      </c>
      <c r="C136">
        <f t="shared" si="2"/>
        <v>16.05</v>
      </c>
    </row>
    <row r="137" spans="1:3" x14ac:dyDescent="0.3">
      <c r="A137">
        <v>8.76</v>
      </c>
      <c r="B137">
        <v>24.84</v>
      </c>
      <c r="C137">
        <f t="shared" si="2"/>
        <v>16.079999999999998</v>
      </c>
    </row>
    <row r="138" spans="1:3" x14ac:dyDescent="0.3">
      <c r="A138">
        <v>8.76</v>
      </c>
      <c r="B138">
        <v>24.92</v>
      </c>
      <c r="C138">
        <f t="shared" si="2"/>
        <v>16.160000000000004</v>
      </c>
    </row>
    <row r="139" spans="1:3" x14ac:dyDescent="0.3">
      <c r="A139">
        <v>8.77</v>
      </c>
      <c r="B139">
        <v>25.55</v>
      </c>
      <c r="C139">
        <f t="shared" si="2"/>
        <v>16.78</v>
      </c>
    </row>
    <row r="140" spans="1:3" x14ac:dyDescent="0.3">
      <c r="A140">
        <v>8.73</v>
      </c>
      <c r="B140">
        <v>25.23</v>
      </c>
      <c r="C140">
        <f t="shared" si="2"/>
        <v>16.5</v>
      </c>
    </row>
    <row r="141" spans="1:3" x14ac:dyDescent="0.3">
      <c r="A141">
        <v>8.76</v>
      </c>
      <c r="B141">
        <v>24.69</v>
      </c>
      <c r="C141">
        <f t="shared" si="2"/>
        <v>15.930000000000001</v>
      </c>
    </row>
    <row r="142" spans="1:3" x14ac:dyDescent="0.3">
      <c r="A142">
        <v>8.85</v>
      </c>
      <c r="B142">
        <v>24.92</v>
      </c>
      <c r="C142">
        <f t="shared" si="2"/>
        <v>16.07</v>
      </c>
    </row>
    <row r="143" spans="1:3" x14ac:dyDescent="0.3">
      <c r="A143">
        <v>8.58</v>
      </c>
      <c r="B143">
        <v>25.05</v>
      </c>
      <c r="C143">
        <f t="shared" si="2"/>
        <v>16.47</v>
      </c>
    </row>
    <row r="144" spans="1:3" x14ac:dyDescent="0.3">
      <c r="A144">
        <v>8.68</v>
      </c>
      <c r="B144">
        <v>24.97</v>
      </c>
      <c r="C144">
        <f t="shared" si="2"/>
        <v>16.29</v>
      </c>
    </row>
    <row r="145" spans="1:3" x14ac:dyDescent="0.3">
      <c r="A145">
        <v>8.8000000000000007</v>
      </c>
      <c r="B145">
        <v>25.02</v>
      </c>
      <c r="C145">
        <f t="shared" si="2"/>
        <v>16.22</v>
      </c>
    </row>
    <row r="146" spans="1:3" x14ac:dyDescent="0.3">
      <c r="A146">
        <v>8.75</v>
      </c>
      <c r="B146">
        <v>25.21</v>
      </c>
      <c r="C146">
        <f t="shared" si="2"/>
        <v>16.46</v>
      </c>
    </row>
    <row r="147" spans="1:3" x14ac:dyDescent="0.3">
      <c r="A147">
        <v>8.59</v>
      </c>
      <c r="B147">
        <v>24.92</v>
      </c>
      <c r="C147">
        <f t="shared" si="2"/>
        <v>16.330000000000002</v>
      </c>
    </row>
    <row r="148" spans="1:3" x14ac:dyDescent="0.3">
      <c r="A148">
        <v>8.3699999999999992</v>
      </c>
      <c r="B148">
        <v>24.85</v>
      </c>
      <c r="C148">
        <f t="shared" si="2"/>
        <v>16.480000000000004</v>
      </c>
    </row>
    <row r="149" spans="1:3" x14ac:dyDescent="0.3">
      <c r="A149">
        <v>8.6300000000000008</v>
      </c>
      <c r="B149">
        <v>25.03</v>
      </c>
      <c r="C149">
        <f t="shared" si="2"/>
        <v>16.399999999999999</v>
      </c>
    </row>
    <row r="150" spans="1:3" x14ac:dyDescent="0.3">
      <c r="A150">
        <v>8.64</v>
      </c>
      <c r="B150">
        <v>25.12</v>
      </c>
      <c r="C150">
        <f t="shared" si="2"/>
        <v>16.48</v>
      </c>
    </row>
    <row r="151" spans="1:3" x14ac:dyDescent="0.3">
      <c r="A151">
        <v>8.8699999999999992</v>
      </c>
      <c r="B151">
        <v>25.18</v>
      </c>
      <c r="C151">
        <f t="shared" si="2"/>
        <v>16.310000000000002</v>
      </c>
    </row>
    <row r="152" spans="1:3" x14ac:dyDescent="0.3">
      <c r="A152">
        <v>8.56</v>
      </c>
      <c r="B152">
        <v>24.92</v>
      </c>
      <c r="C152">
        <f t="shared" si="2"/>
        <v>16.36</v>
      </c>
    </row>
    <row r="153" spans="1:3" x14ac:dyDescent="0.3">
      <c r="A153">
        <v>8.6300000000000008</v>
      </c>
      <c r="B153">
        <v>24.78</v>
      </c>
      <c r="C153">
        <f t="shared" si="2"/>
        <v>16.149999999999999</v>
      </c>
    </row>
    <row r="154" spans="1:3" x14ac:dyDescent="0.3">
      <c r="A154">
        <v>8.2799999999999994</v>
      </c>
      <c r="B154">
        <v>24.73</v>
      </c>
      <c r="C154">
        <f t="shared" si="2"/>
        <v>16.450000000000003</v>
      </c>
    </row>
    <row r="155" spans="1:3" x14ac:dyDescent="0.3">
      <c r="A155">
        <v>8.73</v>
      </c>
      <c r="B155">
        <v>25.11</v>
      </c>
      <c r="C155">
        <f t="shared" si="2"/>
        <v>16.38</v>
      </c>
    </row>
    <row r="156" spans="1:3" x14ac:dyDescent="0.3">
      <c r="A156">
        <v>8.77</v>
      </c>
      <c r="B156">
        <v>25.29</v>
      </c>
      <c r="C156">
        <f t="shared" si="2"/>
        <v>16.52</v>
      </c>
    </row>
    <row r="157" spans="1:3" x14ac:dyDescent="0.3">
      <c r="A157">
        <v>8.73</v>
      </c>
      <c r="B157">
        <v>25.24</v>
      </c>
      <c r="C157">
        <f t="shared" si="2"/>
        <v>16.509999999999998</v>
      </c>
    </row>
    <row r="158" spans="1:3" x14ac:dyDescent="0.3">
      <c r="A158">
        <v>8.58</v>
      </c>
      <c r="B158">
        <v>25.07</v>
      </c>
      <c r="C158">
        <f t="shared" si="2"/>
        <v>16.490000000000002</v>
      </c>
    </row>
    <row r="159" spans="1:3" x14ac:dyDescent="0.3">
      <c r="A159">
        <v>8.8000000000000007</v>
      </c>
      <c r="B159">
        <v>24.97</v>
      </c>
      <c r="C159">
        <f t="shared" si="2"/>
        <v>16.169999999999998</v>
      </c>
    </row>
    <row r="160" spans="1:3" x14ac:dyDescent="0.3">
      <c r="A160">
        <v>8.75</v>
      </c>
      <c r="B160">
        <v>24.9</v>
      </c>
      <c r="C160">
        <f t="shared" si="2"/>
        <v>16.149999999999999</v>
      </c>
    </row>
    <row r="161" spans="1:3" x14ac:dyDescent="0.3">
      <c r="A161">
        <v>8.86</v>
      </c>
      <c r="B161">
        <v>25.04</v>
      </c>
      <c r="C161">
        <f t="shared" si="2"/>
        <v>16.18</v>
      </c>
    </row>
    <row r="162" spans="1:3" x14ac:dyDescent="0.3">
      <c r="A162">
        <v>8.41</v>
      </c>
      <c r="B162">
        <v>25.09</v>
      </c>
      <c r="C162">
        <f t="shared" si="2"/>
        <v>16.68</v>
      </c>
    </row>
    <row r="163" spans="1:3" x14ac:dyDescent="0.3">
      <c r="A163">
        <v>8.5299999999999994</v>
      </c>
      <c r="B163">
        <v>25.04</v>
      </c>
      <c r="C163">
        <f t="shared" si="2"/>
        <v>16.509999999999998</v>
      </c>
    </row>
    <row r="164" spans="1:3" x14ac:dyDescent="0.3">
      <c r="A164">
        <v>8.6</v>
      </c>
      <c r="B164">
        <v>25.32</v>
      </c>
      <c r="C164">
        <f t="shared" si="2"/>
        <v>16.72</v>
      </c>
    </row>
    <row r="165" spans="1:3" x14ac:dyDescent="0.3">
      <c r="A165">
        <v>8.6999999999999993</v>
      </c>
      <c r="B165">
        <v>24.87</v>
      </c>
      <c r="C165">
        <f t="shared" si="2"/>
        <v>16.170000000000002</v>
      </c>
    </row>
    <row r="166" spans="1:3" x14ac:dyDescent="0.3">
      <c r="A166">
        <v>8.52</v>
      </c>
      <c r="B166">
        <v>25</v>
      </c>
      <c r="C166">
        <f t="shared" si="2"/>
        <v>16.48</v>
      </c>
    </row>
    <row r="167" spans="1:3" x14ac:dyDescent="0.3">
      <c r="A167">
        <v>8.6</v>
      </c>
      <c r="B167">
        <v>25.36</v>
      </c>
      <c r="C167">
        <f t="shared" si="2"/>
        <v>16.759999999999998</v>
      </c>
    </row>
    <row r="168" spans="1:3" x14ac:dyDescent="0.3">
      <c r="A168">
        <v>8.6999999999999993</v>
      </c>
      <c r="B168">
        <v>24.95</v>
      </c>
      <c r="C168">
        <f t="shared" si="2"/>
        <v>16.25</v>
      </c>
    </row>
    <row r="169" spans="1:3" x14ac:dyDescent="0.3">
      <c r="A169">
        <v>8.6</v>
      </c>
      <c r="B169">
        <v>24.74</v>
      </c>
      <c r="C169">
        <f t="shared" si="2"/>
        <v>16.14</v>
      </c>
    </row>
    <row r="170" spans="1:3" x14ac:dyDescent="0.3">
      <c r="A170">
        <v>8.5</v>
      </c>
      <c r="B170">
        <v>25.22</v>
      </c>
      <c r="C170">
        <f t="shared" si="2"/>
        <v>16.72</v>
      </c>
    </row>
    <row r="171" spans="1:3" x14ac:dyDescent="0.3">
      <c r="A171">
        <v>8.9499999999999993</v>
      </c>
      <c r="B171">
        <v>25.4</v>
      </c>
      <c r="C171">
        <f t="shared" si="2"/>
        <v>16.45</v>
      </c>
    </row>
    <row r="172" spans="1:3" x14ac:dyDescent="0.3">
      <c r="A172">
        <v>8.4700000000000006</v>
      </c>
      <c r="B172">
        <v>24.94</v>
      </c>
      <c r="C172">
        <f t="shared" si="2"/>
        <v>16.47</v>
      </c>
    </row>
    <row r="173" spans="1:3" x14ac:dyDescent="0.3">
      <c r="A173">
        <v>8.74</v>
      </c>
      <c r="B173">
        <v>24.86</v>
      </c>
      <c r="C173">
        <f t="shared" si="2"/>
        <v>16.119999999999997</v>
      </c>
    </row>
    <row r="174" spans="1:3" x14ac:dyDescent="0.3">
      <c r="A174">
        <v>8.35</v>
      </c>
      <c r="B174">
        <v>25.13</v>
      </c>
      <c r="C174">
        <f t="shared" si="2"/>
        <v>16.78</v>
      </c>
    </row>
    <row r="175" spans="1:3" x14ac:dyDescent="0.3">
      <c r="A175">
        <v>8.85</v>
      </c>
      <c r="B175">
        <v>25.2</v>
      </c>
      <c r="C175">
        <f t="shared" si="2"/>
        <v>16.350000000000001</v>
      </c>
    </row>
    <row r="176" spans="1:3" x14ac:dyDescent="0.3">
      <c r="A176">
        <v>8.69</v>
      </c>
      <c r="B176">
        <v>25.07</v>
      </c>
      <c r="C176">
        <f t="shared" si="2"/>
        <v>16.380000000000003</v>
      </c>
    </row>
    <row r="177" spans="1:3" x14ac:dyDescent="0.3">
      <c r="A177">
        <v>8.73</v>
      </c>
      <c r="B177">
        <v>25.44</v>
      </c>
      <c r="C177">
        <f t="shared" si="2"/>
        <v>16.71</v>
      </c>
    </row>
    <row r="178" spans="1:3" x14ac:dyDescent="0.3">
      <c r="A178">
        <v>8.98</v>
      </c>
      <c r="B178">
        <v>25.45</v>
      </c>
      <c r="C178">
        <f t="shared" si="2"/>
        <v>16.47</v>
      </c>
    </row>
    <row r="179" spans="1:3" x14ac:dyDescent="0.3">
      <c r="A179">
        <v>9.17</v>
      </c>
      <c r="B179">
        <v>25.17</v>
      </c>
      <c r="C179">
        <f t="shared" si="2"/>
        <v>16</v>
      </c>
    </row>
    <row r="180" spans="1:3" x14ac:dyDescent="0.3">
      <c r="A180">
        <v>8.64</v>
      </c>
      <c r="B180">
        <v>25.42</v>
      </c>
      <c r="C180">
        <f t="shared" si="2"/>
        <v>16.78</v>
      </c>
    </row>
    <row r="181" spans="1:3" x14ac:dyDescent="0.3">
      <c r="A181">
        <v>9.0299999999999994</v>
      </c>
      <c r="B181">
        <v>25.59</v>
      </c>
      <c r="C181">
        <f t="shared" si="2"/>
        <v>16.560000000000002</v>
      </c>
    </row>
    <row r="182" spans="1:3" x14ac:dyDescent="0.3">
      <c r="A182">
        <v>8.69</v>
      </c>
      <c r="B182">
        <v>25.08</v>
      </c>
      <c r="C182">
        <f t="shared" si="2"/>
        <v>16.39</v>
      </c>
    </row>
    <row r="183" spans="1:3" x14ac:dyDescent="0.3">
      <c r="A183">
        <v>8.66</v>
      </c>
      <c r="B183">
        <v>25.31</v>
      </c>
      <c r="C183">
        <f t="shared" si="2"/>
        <v>16.649999999999999</v>
      </c>
    </row>
    <row r="184" spans="1:3" x14ac:dyDescent="0.3">
      <c r="A184">
        <v>8.83</v>
      </c>
      <c r="B184">
        <v>25.51</v>
      </c>
      <c r="C184">
        <f t="shared" si="2"/>
        <v>16.68</v>
      </c>
    </row>
    <row r="185" spans="1:3" x14ac:dyDescent="0.3">
      <c r="A185">
        <v>8.99</v>
      </c>
      <c r="B185">
        <v>25.81</v>
      </c>
      <c r="C185">
        <f t="shared" si="2"/>
        <v>16.82</v>
      </c>
    </row>
    <row r="186" spans="1:3" x14ac:dyDescent="0.3">
      <c r="A186">
        <v>9.1999999999999993</v>
      </c>
      <c r="B186">
        <v>25.5</v>
      </c>
      <c r="C186">
        <f t="shared" si="2"/>
        <v>16.3</v>
      </c>
    </row>
    <row r="187" spans="1:3" x14ac:dyDescent="0.3">
      <c r="A187">
        <v>8.92</v>
      </c>
      <c r="B187">
        <v>25.2</v>
      </c>
      <c r="C187">
        <f t="shared" si="2"/>
        <v>16.28</v>
      </c>
    </row>
    <row r="188" spans="1:3" x14ac:dyDescent="0.3">
      <c r="A188">
        <v>9.23</v>
      </c>
      <c r="B188">
        <v>25.25</v>
      </c>
      <c r="C188">
        <f t="shared" si="2"/>
        <v>16.02</v>
      </c>
    </row>
    <row r="189" spans="1:3" x14ac:dyDescent="0.3">
      <c r="A189">
        <v>9.18</v>
      </c>
      <c r="B189">
        <v>25.49</v>
      </c>
      <c r="C189">
        <f t="shared" si="2"/>
        <v>16.309999999999999</v>
      </c>
    </row>
    <row r="190" spans="1:3" x14ac:dyDescent="0.3">
      <c r="A190">
        <v>8.84</v>
      </c>
      <c r="B190">
        <v>25.16</v>
      </c>
      <c r="C190">
        <f t="shared" si="2"/>
        <v>16.32</v>
      </c>
    </row>
    <row r="191" spans="1:3" x14ac:dyDescent="0.3">
      <c r="A191">
        <v>8.8699999999999992</v>
      </c>
      <c r="B191">
        <v>25.22</v>
      </c>
      <c r="C191">
        <f t="shared" si="2"/>
        <v>16.350000000000001</v>
      </c>
    </row>
    <row r="192" spans="1:3" x14ac:dyDescent="0.3">
      <c r="A192">
        <v>9.0399999999999991</v>
      </c>
      <c r="B192">
        <v>25.22</v>
      </c>
      <c r="C192">
        <f t="shared" si="2"/>
        <v>16.18</v>
      </c>
    </row>
    <row r="193" spans="1:3" x14ac:dyDescent="0.3">
      <c r="A193">
        <v>9.35</v>
      </c>
      <c r="B193">
        <v>25.44</v>
      </c>
      <c r="C193">
        <f t="shared" si="2"/>
        <v>16.090000000000003</v>
      </c>
    </row>
    <row r="194" spans="1:3" x14ac:dyDescent="0.3">
      <c r="A194">
        <v>9.0399999999999991</v>
      </c>
      <c r="B194">
        <v>25.41</v>
      </c>
      <c r="C194">
        <f t="shared" ref="C194:C211" si="3">B194-A194</f>
        <v>16.37</v>
      </c>
    </row>
    <row r="195" spans="1:3" x14ac:dyDescent="0.3">
      <c r="A195">
        <v>9.1999999999999993</v>
      </c>
      <c r="B195">
        <v>25.68</v>
      </c>
      <c r="C195">
        <f t="shared" si="3"/>
        <v>16.48</v>
      </c>
    </row>
    <row r="196" spans="1:3" x14ac:dyDescent="0.3">
      <c r="A196">
        <v>9.52</v>
      </c>
      <c r="B196">
        <v>26.01</v>
      </c>
      <c r="C196">
        <f t="shared" si="3"/>
        <v>16.490000000000002</v>
      </c>
    </row>
    <row r="197" spans="1:3" x14ac:dyDescent="0.3">
      <c r="A197">
        <v>9.2899999999999991</v>
      </c>
      <c r="B197">
        <v>25.29</v>
      </c>
      <c r="C197">
        <f t="shared" si="3"/>
        <v>16</v>
      </c>
    </row>
    <row r="198" spans="1:3" x14ac:dyDescent="0.3">
      <c r="A198">
        <v>9.1999999999999993</v>
      </c>
      <c r="B198">
        <v>25.34</v>
      </c>
      <c r="C198">
        <f t="shared" si="3"/>
        <v>16.14</v>
      </c>
    </row>
    <row r="199" spans="1:3" x14ac:dyDescent="0.3">
      <c r="A199">
        <v>9.41</v>
      </c>
      <c r="B199">
        <v>25.53</v>
      </c>
      <c r="C199">
        <f t="shared" si="3"/>
        <v>16.12</v>
      </c>
    </row>
    <row r="200" spans="1:3" x14ac:dyDescent="0.3">
      <c r="A200">
        <v>9.57</v>
      </c>
      <c r="B200">
        <v>25.76</v>
      </c>
      <c r="C200">
        <f t="shared" si="3"/>
        <v>16.190000000000001</v>
      </c>
    </row>
    <row r="201" spans="1:3" x14ac:dyDescent="0.3">
      <c r="A201">
        <v>9.5299999999999994</v>
      </c>
      <c r="B201">
        <v>25.92</v>
      </c>
      <c r="C201">
        <f t="shared" si="3"/>
        <v>16.39</v>
      </c>
    </row>
    <row r="202" spans="1:3" x14ac:dyDescent="0.3">
      <c r="A202">
        <v>9.32</v>
      </c>
      <c r="B202">
        <v>25.25</v>
      </c>
      <c r="C202">
        <f t="shared" si="3"/>
        <v>15.93</v>
      </c>
    </row>
    <row r="203" spans="1:3" x14ac:dyDescent="0.3">
      <c r="A203">
        <v>9.6999999999999993</v>
      </c>
      <c r="B203">
        <v>25.48</v>
      </c>
      <c r="C203">
        <f t="shared" si="3"/>
        <v>15.780000000000001</v>
      </c>
    </row>
    <row r="204" spans="1:3" x14ac:dyDescent="0.3">
      <c r="A204">
        <v>9.5299999999999994</v>
      </c>
      <c r="B204">
        <v>25.42</v>
      </c>
      <c r="C204">
        <f t="shared" si="3"/>
        <v>15.890000000000002</v>
      </c>
    </row>
    <row r="205" spans="1:3" x14ac:dyDescent="0.3">
      <c r="A205">
        <v>9.73</v>
      </c>
      <c r="B205">
        <v>25.46</v>
      </c>
      <c r="C205">
        <f t="shared" si="3"/>
        <v>15.73</v>
      </c>
    </row>
    <row r="206" spans="1:3" x14ac:dyDescent="0.3">
      <c r="A206">
        <v>9.43</v>
      </c>
      <c r="B206">
        <v>25.35</v>
      </c>
      <c r="C206">
        <f t="shared" si="3"/>
        <v>15.920000000000002</v>
      </c>
    </row>
    <row r="207" spans="1:3" x14ac:dyDescent="0.3">
      <c r="A207">
        <v>9.51</v>
      </c>
      <c r="B207">
        <v>25.73</v>
      </c>
      <c r="C207">
        <f t="shared" si="3"/>
        <v>16.22</v>
      </c>
    </row>
    <row r="208" spans="1:3" x14ac:dyDescent="0.3">
      <c r="A208">
        <v>9.6999999999999993</v>
      </c>
      <c r="B208">
        <v>25.71</v>
      </c>
      <c r="C208">
        <f t="shared" si="3"/>
        <v>16.010000000000002</v>
      </c>
    </row>
    <row r="209" spans="1:3" x14ac:dyDescent="0.3">
      <c r="A209">
        <v>9.52</v>
      </c>
      <c r="B209">
        <v>25.36</v>
      </c>
      <c r="C209">
        <f t="shared" si="3"/>
        <v>15.84</v>
      </c>
    </row>
    <row r="210" spans="1:3" x14ac:dyDescent="0.3">
      <c r="A210">
        <v>9.51</v>
      </c>
      <c r="B210">
        <v>26.04</v>
      </c>
      <c r="C210">
        <f t="shared" si="3"/>
        <v>16.53</v>
      </c>
    </row>
    <row r="211" spans="1:3" x14ac:dyDescent="0.3">
      <c r="A211">
        <v>9.61</v>
      </c>
      <c r="B211">
        <v>26.61</v>
      </c>
      <c r="C211">
        <f t="shared" si="3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="125" workbookViewId="0">
      <selection activeCell="F2" sqref="F2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F1" t="s">
        <v>16</v>
      </c>
    </row>
    <row r="2" spans="1:6" x14ac:dyDescent="0.3">
      <c r="A2">
        <v>1796</v>
      </c>
      <c r="B2">
        <v>8.27</v>
      </c>
      <c r="C2">
        <v>24.49</v>
      </c>
      <c r="D2">
        <f t="shared" ref="D2:D13" si="0">C2-B2</f>
        <v>16.22</v>
      </c>
      <c r="F2">
        <v>16.41545</v>
      </c>
    </row>
    <row r="3" spans="1:6" x14ac:dyDescent="0.3">
      <c r="A3">
        <v>1797</v>
      </c>
      <c r="B3">
        <v>8.51</v>
      </c>
      <c r="C3">
        <v>25.18</v>
      </c>
      <c r="D3">
        <f t="shared" si="0"/>
        <v>16.670000000000002</v>
      </c>
    </row>
    <row r="4" spans="1:6" x14ac:dyDescent="0.3">
      <c r="A4">
        <v>1798</v>
      </c>
      <c r="B4">
        <v>8.67</v>
      </c>
      <c r="C4">
        <v>24.65</v>
      </c>
      <c r="D4">
        <f t="shared" si="0"/>
        <v>15.979999999999999</v>
      </c>
    </row>
    <row r="5" spans="1:6" x14ac:dyDescent="0.3">
      <c r="A5">
        <v>1799</v>
      </c>
      <c r="B5">
        <v>8.51</v>
      </c>
      <c r="C5">
        <v>24.81</v>
      </c>
      <c r="D5">
        <f t="shared" si="0"/>
        <v>16.299999999999997</v>
      </c>
    </row>
    <row r="6" spans="1:6" x14ac:dyDescent="0.3">
      <c r="A6">
        <v>1800</v>
      </c>
      <c r="B6">
        <v>8.48</v>
      </c>
      <c r="C6">
        <v>24.85</v>
      </c>
      <c r="D6">
        <f t="shared" si="0"/>
        <v>16.37</v>
      </c>
    </row>
    <row r="7" spans="1:6" x14ac:dyDescent="0.3">
      <c r="A7">
        <v>1801</v>
      </c>
      <c r="B7">
        <v>8.59</v>
      </c>
      <c r="C7">
        <v>24.49</v>
      </c>
      <c r="D7">
        <f t="shared" si="0"/>
        <v>15.899999999999999</v>
      </c>
    </row>
    <row r="8" spans="1:6" x14ac:dyDescent="0.3">
      <c r="A8">
        <v>1802</v>
      </c>
      <c r="B8">
        <v>8.58</v>
      </c>
      <c r="C8">
        <v>25.44</v>
      </c>
      <c r="D8">
        <f t="shared" si="0"/>
        <v>16.86</v>
      </c>
    </row>
    <row r="9" spans="1:6" x14ac:dyDescent="0.3">
      <c r="A9">
        <v>1803</v>
      </c>
      <c r="B9">
        <v>8.5</v>
      </c>
      <c r="C9">
        <v>25.22</v>
      </c>
      <c r="D9">
        <f t="shared" si="0"/>
        <v>16.72</v>
      </c>
    </row>
    <row r="10" spans="1:6" x14ac:dyDescent="0.3">
      <c r="A10">
        <v>1804</v>
      </c>
      <c r="B10">
        <v>8.84</v>
      </c>
      <c r="C10">
        <v>25.67</v>
      </c>
      <c r="D10">
        <f t="shared" si="0"/>
        <v>16.830000000000002</v>
      </c>
    </row>
    <row r="11" spans="1:6" x14ac:dyDescent="0.3">
      <c r="A11">
        <v>1805</v>
      </c>
      <c r="B11">
        <v>8.56</v>
      </c>
      <c r="C11">
        <v>25.01</v>
      </c>
      <c r="D11">
        <f t="shared" si="0"/>
        <v>16.450000000000003</v>
      </c>
    </row>
    <row r="12" spans="1:6" x14ac:dyDescent="0.3">
      <c r="A12">
        <v>1806</v>
      </c>
      <c r="B12">
        <v>8.43</v>
      </c>
      <c r="C12">
        <v>24.87</v>
      </c>
      <c r="D12">
        <f t="shared" si="0"/>
        <v>16.440000000000001</v>
      </c>
    </row>
    <row r="13" spans="1:6" x14ac:dyDescent="0.3">
      <c r="A13">
        <v>1807</v>
      </c>
      <c r="B13">
        <v>8.2799999999999994</v>
      </c>
      <c r="C13">
        <v>24.25</v>
      </c>
      <c r="D13">
        <f t="shared" si="0"/>
        <v>15.97</v>
      </c>
    </row>
    <row r="14" spans="1:6" x14ac:dyDescent="0.3">
      <c r="A14" s="1">
        <v>1808</v>
      </c>
      <c r="B14" s="1">
        <v>7.63</v>
      </c>
      <c r="C14" s="1"/>
      <c r="D14" s="1"/>
    </row>
    <row r="15" spans="1:6" x14ac:dyDescent="0.3">
      <c r="A15" s="1">
        <v>1809</v>
      </c>
      <c r="B15" s="1">
        <v>7.08</v>
      </c>
      <c r="C15" s="1"/>
      <c r="D15" s="1"/>
    </row>
    <row r="16" spans="1:6" x14ac:dyDescent="0.3">
      <c r="A16" s="1">
        <v>1810</v>
      </c>
      <c r="B16" s="1">
        <v>6.92</v>
      </c>
      <c r="C16" s="1"/>
      <c r="D16" s="1"/>
    </row>
    <row r="17" spans="1:4" x14ac:dyDescent="0.3">
      <c r="A17" s="1">
        <v>1811</v>
      </c>
      <c r="B17" s="1">
        <v>6.86</v>
      </c>
      <c r="C17" s="1"/>
      <c r="D17" s="1"/>
    </row>
    <row r="18" spans="1:4" x14ac:dyDescent="0.3">
      <c r="A18" s="1">
        <v>1812</v>
      </c>
      <c r="B18" s="1">
        <v>7.05</v>
      </c>
      <c r="C18" s="1"/>
      <c r="D18" s="1"/>
    </row>
    <row r="19" spans="1:4" x14ac:dyDescent="0.3">
      <c r="A19">
        <v>1813</v>
      </c>
      <c r="B19">
        <v>7.74</v>
      </c>
      <c r="C19">
        <v>24.23</v>
      </c>
      <c r="D19">
        <f>C19-B19</f>
        <v>16.490000000000002</v>
      </c>
    </row>
    <row r="20" spans="1:4" x14ac:dyDescent="0.3">
      <c r="A20">
        <v>1814</v>
      </c>
      <c r="B20">
        <v>7.59</v>
      </c>
      <c r="C20">
        <v>23.91</v>
      </c>
      <c r="D20">
        <f>C20-B20</f>
        <v>16.32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weather_trends_proj1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Manoharan</dc:creator>
  <cp:lastModifiedBy>Keerthana Manoharan</cp:lastModifiedBy>
  <dcterms:created xsi:type="dcterms:W3CDTF">2021-03-15T02:37:27Z</dcterms:created>
  <dcterms:modified xsi:type="dcterms:W3CDTF">2021-04-19T14:43:05Z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