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" yWindow="60" windowWidth="9540" windowHeight="8760"/>
  </bookViews>
  <sheets>
    <sheet name="country wise latest" sheetId="1" r:id="rId1"/>
    <sheet name="worldometer" sheetId="6" r:id="rId2"/>
  </sheets>
  <calcPr calcId="144525"/>
</workbook>
</file>

<file path=xl/calcChain.xml><?xml version="1.0" encoding="utf-8"?>
<calcChain xmlns="http://schemas.openxmlformats.org/spreadsheetml/2006/main">
  <c r="E112" i="6" l="1"/>
  <c r="E113" i="6"/>
  <c r="E114" i="6"/>
  <c r="E115" i="6"/>
  <c r="E116" i="6"/>
  <c r="E118" i="6"/>
  <c r="E119" i="6"/>
  <c r="E121" i="6"/>
  <c r="E122" i="6"/>
  <c r="E123" i="6"/>
  <c r="E124" i="6"/>
  <c r="E126" i="6"/>
  <c r="E162" i="6"/>
  <c r="E163" i="6"/>
  <c r="E164" i="6"/>
  <c r="E165" i="6"/>
  <c r="E166" i="6"/>
  <c r="E117" i="6" s="1"/>
  <c r="E167" i="6"/>
  <c r="E168" i="6"/>
  <c r="E169" i="6"/>
  <c r="E120" i="6" s="1"/>
  <c r="E170" i="6"/>
  <c r="E171" i="6"/>
  <c r="E172" i="6"/>
  <c r="E173" i="6"/>
  <c r="E174" i="6"/>
  <c r="E125" i="6" s="1"/>
  <c r="E175" i="6"/>
  <c r="E176" i="6"/>
  <c r="E177" i="6"/>
  <c r="E128" i="6" s="1"/>
  <c r="E178" i="6"/>
  <c r="E129" i="6" s="1"/>
  <c r="E179" i="6"/>
  <c r="E130" i="6" s="1"/>
  <c r="E180" i="6"/>
  <c r="E131" i="6" s="1"/>
  <c r="E181" i="6"/>
  <c r="E132" i="6" s="1"/>
  <c r="E182" i="6"/>
  <c r="E133" i="6" s="1"/>
  <c r="E183" i="6"/>
  <c r="E134" i="6" s="1"/>
  <c r="E184" i="6"/>
  <c r="E135" i="6" s="1"/>
  <c r="E185" i="6"/>
  <c r="E136" i="6" s="1"/>
  <c r="E186" i="6"/>
  <c r="E137" i="6" s="1"/>
  <c r="E187" i="6"/>
  <c r="E138" i="6" s="1"/>
  <c r="E188" i="6"/>
  <c r="E139" i="6" s="1"/>
  <c r="E189" i="6"/>
  <c r="E140" i="6" s="1"/>
  <c r="E190" i="6"/>
  <c r="E141" i="6" s="1"/>
  <c r="E191" i="6"/>
  <c r="E142" i="6" s="1"/>
  <c r="E192" i="6"/>
  <c r="E143" i="6" s="1"/>
  <c r="E193" i="6"/>
  <c r="E144" i="6" s="1"/>
  <c r="E194" i="6"/>
  <c r="E145" i="6" s="1"/>
  <c r="E195" i="6"/>
  <c r="E146" i="6" s="1"/>
  <c r="E196" i="6"/>
  <c r="E147" i="6" s="1"/>
  <c r="E197" i="6"/>
  <c r="E148" i="6" s="1"/>
  <c r="E198" i="6"/>
  <c r="E149" i="6" s="1"/>
  <c r="E199" i="6"/>
  <c r="E150" i="6" s="1"/>
  <c r="E101" i="6" s="1"/>
  <c r="E200" i="6"/>
  <c r="E151" i="6" s="1"/>
  <c r="E102" i="6" s="1"/>
  <c r="E201" i="6"/>
  <c r="E152" i="6" s="1"/>
  <c r="E103" i="6" s="1"/>
  <c r="E202" i="6"/>
  <c r="E153" i="6" s="1"/>
  <c r="E104" i="6" s="1"/>
  <c r="E203" i="6"/>
  <c r="E154" i="6" s="1"/>
  <c r="E105" i="6" s="1"/>
  <c r="E204" i="6"/>
  <c r="E155" i="6" s="1"/>
  <c r="E106" i="6" s="1"/>
  <c r="E205" i="6"/>
  <c r="E156" i="6" s="1"/>
  <c r="E107" i="6" s="1"/>
  <c r="E206" i="6"/>
  <c r="E157" i="6" s="1"/>
  <c r="E108" i="6" s="1"/>
  <c r="E207" i="6"/>
  <c r="E158" i="6" s="1"/>
  <c r="E109" i="6" s="1"/>
  <c r="E208" i="6"/>
  <c r="E159" i="6" s="1"/>
  <c r="E110" i="6" s="1"/>
  <c r="E209" i="6"/>
  <c r="E160" i="6" s="1"/>
  <c r="E111" i="6" s="1"/>
  <c r="E210" i="6"/>
  <c r="E75" i="6"/>
  <c r="E98" i="6" s="1"/>
  <c r="E47" i="6"/>
  <c r="E70" i="6" s="1"/>
  <c r="E93" i="6" s="1"/>
  <c r="I202" i="6" l="1"/>
  <c r="K140" i="6"/>
  <c r="I158" i="6"/>
  <c r="G158" i="6"/>
  <c r="G121" i="6"/>
  <c r="K122" i="6"/>
  <c r="I191" i="6"/>
  <c r="G15" i="6"/>
  <c r="K18" i="6"/>
  <c r="I203" i="6"/>
  <c r="K32" i="6"/>
  <c r="N56" i="6"/>
  <c r="K172" i="6"/>
  <c r="I181" i="6"/>
  <c r="P71" i="6"/>
  <c r="P132" i="6"/>
  <c r="I146" i="6"/>
  <c r="G201" i="6"/>
  <c r="I133" i="6"/>
  <c r="K16" i="6"/>
  <c r="I205" i="6"/>
  <c r="I115" i="6"/>
  <c r="I157" i="6"/>
  <c r="G77" i="6"/>
  <c r="G63" i="6"/>
  <c r="K131" i="6"/>
  <c r="I139" i="6"/>
  <c r="K73" i="6"/>
  <c r="K77" i="6"/>
  <c r="G172" i="6"/>
  <c r="I138" i="6"/>
  <c r="I76" i="6"/>
  <c r="I208" i="6"/>
  <c r="G54" i="6"/>
  <c r="I50" i="6"/>
  <c r="K54" i="6"/>
  <c r="G146" i="6"/>
  <c r="N44" i="6"/>
  <c r="I88" i="6"/>
  <c r="G50" i="6"/>
  <c r="E87" i="6"/>
  <c r="I12" i="6"/>
  <c r="I75" i="6"/>
  <c r="I98" i="6"/>
  <c r="G64" i="6"/>
  <c r="E94" i="6"/>
  <c r="O43" i="6"/>
  <c r="G117" i="6"/>
  <c r="G162" i="6"/>
  <c r="I176" i="6"/>
  <c r="I152" i="6"/>
  <c r="G12" i="6"/>
  <c r="G103" i="6"/>
  <c r="G157" i="6"/>
  <c r="I163" i="6"/>
  <c r="I20" i="6"/>
  <c r="K187" i="6"/>
  <c r="K116" i="6"/>
  <c r="I168" i="6"/>
  <c r="N170" i="6"/>
  <c r="K150" i="6"/>
  <c r="I83" i="6"/>
  <c r="E88" i="6"/>
  <c r="I129" i="6"/>
  <c r="G181" i="6"/>
  <c r="I122" i="6"/>
  <c r="E80" i="6"/>
  <c r="G130" i="6"/>
  <c r="K66" i="6"/>
  <c r="I43" i="6"/>
  <c r="G82" i="6"/>
  <c r="P139" i="6"/>
  <c r="G159" i="6"/>
  <c r="M23" i="6"/>
  <c r="G113" i="6"/>
  <c r="E77" i="6"/>
  <c r="I196" i="6"/>
  <c r="I200" i="6"/>
  <c r="N43" i="6"/>
  <c r="G131" i="6"/>
  <c r="I45" i="6"/>
  <c r="I179" i="6"/>
  <c r="K28" i="6"/>
  <c r="G174" i="6"/>
  <c r="G125" i="6"/>
  <c r="G155" i="6"/>
  <c r="G204" i="6"/>
  <c r="O4" i="6"/>
  <c r="G180" i="6"/>
  <c r="G2" i="6"/>
  <c r="G7" i="6"/>
  <c r="M33" i="6"/>
  <c r="I101" i="6"/>
  <c r="G20" i="6"/>
  <c r="I62" i="6"/>
  <c r="G29" i="6"/>
  <c r="G6" i="6"/>
  <c r="I187" i="6"/>
  <c r="K99" i="6"/>
  <c r="G151" i="6"/>
  <c r="I27" i="6"/>
  <c r="E73" i="6"/>
  <c r="E96" i="6"/>
  <c r="G71" i="6"/>
  <c r="K210" i="6"/>
  <c r="G31" i="6"/>
  <c r="K39" i="6"/>
  <c r="G139" i="6"/>
  <c r="K148" i="6"/>
  <c r="G100" i="6"/>
  <c r="G58" i="6"/>
  <c r="I57" i="6"/>
  <c r="G18" i="6"/>
  <c r="G164" i="6"/>
  <c r="K86" i="6"/>
  <c r="I63" i="6"/>
  <c r="I192" i="6"/>
  <c r="K92" i="6"/>
  <c r="I111" i="6"/>
  <c r="G41" i="6"/>
  <c r="G86" i="6"/>
  <c r="P10" i="6"/>
  <c r="I67" i="6"/>
  <c r="G123" i="6"/>
  <c r="I155" i="6"/>
  <c r="I167" i="6"/>
  <c r="I108" i="6"/>
  <c r="P65" i="6"/>
  <c r="G189" i="6"/>
  <c r="K113" i="6"/>
  <c r="I130" i="6"/>
  <c r="K163" i="6"/>
  <c r="I97" i="6"/>
  <c r="G94" i="6"/>
  <c r="K53" i="6"/>
  <c r="I199" i="6"/>
  <c r="K193" i="6"/>
  <c r="M61" i="6"/>
  <c r="G119" i="6"/>
  <c r="G143" i="6"/>
  <c r="I190" i="6"/>
  <c r="I51" i="6"/>
  <c r="K68" i="6"/>
  <c r="I69" i="6"/>
  <c r="I182" i="6"/>
  <c r="I144" i="6"/>
  <c r="G81" i="6"/>
  <c r="G97" i="6"/>
  <c r="G40" i="6"/>
  <c r="K48" i="6"/>
  <c r="G210" i="6"/>
  <c r="I198" i="6"/>
  <c r="K30" i="6"/>
  <c r="I189" i="6"/>
  <c r="G152" i="6"/>
  <c r="K132" i="6"/>
  <c r="P77" i="6"/>
  <c r="K9" i="6"/>
  <c r="N176" i="6"/>
  <c r="G154" i="6"/>
  <c r="K204" i="6"/>
  <c r="G66" i="6"/>
  <c r="I35" i="6"/>
  <c r="I64" i="6"/>
  <c r="I142" i="6"/>
  <c r="I93" i="6"/>
  <c r="I59" i="6"/>
  <c r="G207" i="6"/>
  <c r="K60" i="6"/>
  <c r="E61" i="6"/>
  <c r="E84" i="6"/>
  <c r="E79" i="6"/>
  <c r="G120" i="6"/>
  <c r="I13" i="6"/>
  <c r="G198" i="6"/>
  <c r="K37" i="6"/>
  <c r="I124" i="6"/>
  <c r="G148" i="6"/>
  <c r="K186" i="6"/>
  <c r="I41" i="6"/>
  <c r="I105" i="6"/>
  <c r="G135" i="6"/>
  <c r="K74" i="6"/>
  <c r="G37" i="6"/>
  <c r="K135" i="6"/>
  <c r="K110" i="6"/>
  <c r="K197" i="6"/>
  <c r="K165" i="6"/>
  <c r="I39" i="6"/>
  <c r="G5" i="6"/>
  <c r="I17" i="6"/>
  <c r="G140" i="6"/>
  <c r="E19" i="6"/>
  <c r="E42" i="6"/>
  <c r="E65" i="6"/>
  <c r="G68" i="6"/>
  <c r="G92" i="6"/>
  <c r="K31" i="6"/>
  <c r="K178" i="6"/>
  <c r="N4" i="6"/>
  <c r="G17" i="6"/>
  <c r="I140" i="6"/>
  <c r="I31" i="6"/>
  <c r="M139" i="6"/>
  <c r="G109" i="6"/>
  <c r="I117" i="6"/>
  <c r="I113" i="6"/>
  <c r="G27" i="6"/>
  <c r="P181" i="6"/>
  <c r="G183" i="6"/>
  <c r="I96" i="6"/>
  <c r="O111" i="6"/>
  <c r="I6" i="6"/>
  <c r="K162" i="6"/>
  <c r="I74" i="6"/>
  <c r="I109" i="6"/>
  <c r="K108" i="6"/>
  <c r="G126" i="6"/>
  <c r="M37" i="6"/>
  <c r="N30" i="6"/>
  <c r="I172" i="6"/>
  <c r="G65" i="6"/>
  <c r="K61" i="6"/>
  <c r="I14" i="6"/>
  <c r="K191" i="6"/>
  <c r="P96" i="6"/>
  <c r="I185" i="6"/>
  <c r="K171" i="6"/>
  <c r="I100" i="6"/>
  <c r="G182" i="6"/>
  <c r="P48" i="6"/>
  <c r="I126" i="6"/>
  <c r="E86" i="6"/>
  <c r="G47" i="6"/>
  <c r="I156" i="6"/>
  <c r="I90" i="6"/>
  <c r="K10" i="6"/>
  <c r="N111" i="6"/>
  <c r="I37" i="6"/>
  <c r="G124" i="6"/>
  <c r="I3" i="6"/>
  <c r="K188" i="6"/>
  <c r="M191" i="6"/>
  <c r="K160" i="6"/>
  <c r="G149" i="6"/>
  <c r="G46" i="6"/>
  <c r="I107" i="6"/>
  <c r="G53" i="6"/>
  <c r="E15" i="6"/>
  <c r="E38" i="6"/>
  <c r="I89" i="6"/>
  <c r="I145" i="6"/>
  <c r="M66" i="6"/>
  <c r="I195" i="6"/>
  <c r="I23" i="6"/>
  <c r="E99" i="6"/>
  <c r="G185" i="6"/>
  <c r="M65" i="6"/>
  <c r="G104" i="6"/>
  <c r="I170" i="6"/>
  <c r="K198" i="6"/>
  <c r="K181" i="6"/>
  <c r="K49" i="6"/>
  <c r="G16" i="6"/>
  <c r="I177" i="6"/>
  <c r="I78" i="6"/>
  <c r="G57" i="6"/>
  <c r="G168" i="6"/>
  <c r="I149" i="6"/>
  <c r="K62" i="6"/>
  <c r="I81" i="6"/>
  <c r="G69" i="6"/>
  <c r="I68" i="6"/>
  <c r="K79" i="6"/>
  <c r="I92" i="6"/>
  <c r="I32" i="6"/>
  <c r="K182" i="6"/>
  <c r="I47" i="6"/>
  <c r="E11" i="6"/>
  <c r="E34" i="6"/>
  <c r="E57" i="6"/>
  <c r="G105" i="6"/>
  <c r="I11" i="6"/>
  <c r="I151" i="6"/>
  <c r="G193" i="6"/>
  <c r="K209" i="6"/>
  <c r="I65" i="6"/>
  <c r="N141" i="6"/>
  <c r="G101" i="6"/>
  <c r="K22" i="6"/>
  <c r="G21" i="6"/>
  <c r="I197" i="6"/>
  <c r="K81" i="6"/>
  <c r="G200" i="6"/>
  <c r="G42" i="6"/>
  <c r="G116" i="6"/>
  <c r="G208" i="6"/>
  <c r="K206" i="6"/>
  <c r="E50" i="6"/>
  <c r="I7" i="6"/>
  <c r="I86" i="6"/>
  <c r="E29" i="6"/>
  <c r="E6" i="6"/>
  <c r="G22" i="6"/>
  <c r="I29" i="6"/>
  <c r="M204" i="6"/>
  <c r="G79" i="6"/>
  <c r="N186" i="6"/>
  <c r="I25" i="6"/>
  <c r="I19" i="6"/>
  <c r="P81" i="6"/>
  <c r="I207" i="6"/>
  <c r="O189" i="6"/>
  <c r="K137" i="6"/>
  <c r="O176" i="6"/>
  <c r="G3" i="6"/>
  <c r="P66" i="6"/>
  <c r="I128" i="6"/>
  <c r="G190" i="6"/>
  <c r="I188" i="6"/>
  <c r="I91" i="6"/>
  <c r="I201" i="6"/>
  <c r="I174" i="6"/>
  <c r="I61" i="6"/>
  <c r="I135" i="6"/>
  <c r="G36" i="6"/>
  <c r="I154" i="6"/>
  <c r="N207" i="6"/>
  <c r="G106" i="6"/>
  <c r="N204" i="6"/>
  <c r="I143" i="6"/>
  <c r="I36" i="6"/>
  <c r="I94" i="6"/>
  <c r="K107" i="6"/>
  <c r="G14" i="6"/>
  <c r="P37" i="6"/>
  <c r="G186" i="6"/>
  <c r="G96" i="6"/>
  <c r="G177" i="6"/>
  <c r="I204" i="6"/>
  <c r="M80" i="6"/>
  <c r="I54" i="6"/>
  <c r="G70" i="6"/>
  <c r="I9" i="6"/>
  <c r="I34" i="6"/>
  <c r="G48" i="6"/>
  <c r="I178" i="6"/>
  <c r="M107" i="6"/>
  <c r="M116" i="6"/>
  <c r="G67" i="6"/>
  <c r="G83" i="6"/>
  <c r="I4" i="6"/>
  <c r="G39" i="6"/>
  <c r="E18" i="6"/>
  <c r="E41" i="6"/>
  <c r="E64" i="6"/>
  <c r="G110" i="6"/>
  <c r="I85" i="6"/>
  <c r="K141" i="6"/>
  <c r="E71" i="6"/>
  <c r="G44" i="6"/>
  <c r="I162" i="6"/>
  <c r="M77" i="6"/>
  <c r="E17" i="6"/>
  <c r="E40" i="6"/>
  <c r="E63" i="6"/>
  <c r="G141" i="6"/>
  <c r="G163" i="6"/>
  <c r="I148" i="6"/>
  <c r="K80" i="6"/>
  <c r="I160" i="6"/>
  <c r="E9" i="6"/>
  <c r="E32" i="6"/>
  <c r="E55" i="6"/>
  <c r="E78" i="6"/>
  <c r="G115" i="6"/>
  <c r="I131" i="6"/>
  <c r="E2" i="6"/>
  <c r="E25" i="6"/>
  <c r="E48" i="6"/>
  <c r="I87" i="6"/>
  <c r="I106" i="6"/>
  <c r="I48" i="6"/>
  <c r="P173" i="6"/>
  <c r="G10" i="6"/>
  <c r="O61" i="6"/>
  <c r="K38" i="6"/>
  <c r="G179" i="6"/>
  <c r="G133" i="6"/>
  <c r="I40" i="6"/>
  <c r="I22" i="6"/>
  <c r="I2" i="6"/>
  <c r="O204" i="6"/>
  <c r="I95" i="6"/>
  <c r="G160" i="6"/>
  <c r="G191" i="6"/>
  <c r="I206" i="6"/>
  <c r="I16" i="6"/>
  <c r="G192" i="6"/>
  <c r="O39" i="6"/>
  <c r="G28" i="6"/>
  <c r="P28" i="6"/>
  <c r="K170" i="6"/>
  <c r="G9" i="6"/>
  <c r="I80" i="6"/>
  <c r="O141" i="6"/>
  <c r="G171" i="6"/>
  <c r="G209" i="6"/>
  <c r="G173" i="6"/>
  <c r="G150" i="6"/>
  <c r="E14" i="6"/>
  <c r="E37" i="6"/>
  <c r="E60" i="6"/>
  <c r="E83" i="6"/>
  <c r="G4" i="6"/>
  <c r="I66" i="6"/>
  <c r="M54" i="6"/>
  <c r="E20" i="6"/>
  <c r="E43" i="6"/>
  <c r="E66" i="6"/>
  <c r="E89" i="6"/>
  <c r="I150" i="6"/>
  <c r="O56" i="6"/>
  <c r="G195" i="6"/>
  <c r="I70" i="6"/>
  <c r="G153" i="6"/>
  <c r="I33" i="6"/>
  <c r="I169" i="6"/>
  <c r="I30" i="6"/>
  <c r="I26" i="6"/>
  <c r="G73" i="6"/>
  <c r="I120" i="6"/>
  <c r="I21" i="6"/>
  <c r="G59" i="6"/>
  <c r="I49" i="6"/>
  <c r="G156" i="6"/>
  <c r="I44" i="6"/>
  <c r="I116" i="6"/>
  <c r="I46" i="6"/>
  <c r="G167" i="6"/>
  <c r="K23" i="6"/>
  <c r="I132" i="6"/>
  <c r="G32" i="6"/>
  <c r="I153" i="6"/>
  <c r="K142" i="6"/>
  <c r="P116" i="6"/>
  <c r="I121" i="6"/>
  <c r="I125" i="6"/>
  <c r="N39" i="6"/>
  <c r="G187" i="6"/>
  <c r="I5" i="6"/>
  <c r="K40" i="6"/>
  <c r="G178" i="6"/>
  <c r="E8" i="6"/>
  <c r="E31" i="6"/>
  <c r="E54" i="6"/>
  <c r="G72" i="6"/>
  <c r="I118" i="6"/>
  <c r="P157" i="6"/>
  <c r="I171" i="6"/>
  <c r="P164" i="6"/>
  <c r="G170" i="6"/>
  <c r="G88" i="6"/>
  <c r="M162" i="6"/>
  <c r="G56" i="6"/>
  <c r="P123" i="6"/>
  <c r="O188" i="6"/>
  <c r="G98" i="6"/>
  <c r="N189" i="6"/>
  <c r="K44" i="6"/>
  <c r="O44" i="6"/>
  <c r="I55" i="6"/>
  <c r="I184" i="6"/>
  <c r="G128" i="6"/>
  <c r="I77" i="6"/>
  <c r="I136" i="6"/>
  <c r="G8" i="6"/>
  <c r="G51" i="6"/>
  <c r="G175" i="6"/>
  <c r="I10" i="6"/>
  <c r="G112" i="6"/>
  <c r="I112" i="6"/>
  <c r="G111" i="6"/>
  <c r="I114" i="6"/>
  <c r="K125" i="6"/>
  <c r="P40" i="6"/>
  <c r="I210" i="6"/>
  <c r="I209" i="6"/>
  <c r="K56" i="6"/>
  <c r="G108" i="6"/>
  <c r="G137" i="6"/>
  <c r="K111" i="6"/>
  <c r="I137" i="6"/>
  <c r="I141" i="6"/>
  <c r="G45" i="6"/>
  <c r="I134" i="6"/>
  <c r="E97" i="6"/>
  <c r="P70" i="6"/>
  <c r="I186" i="6"/>
  <c r="G93" i="6"/>
  <c r="M170" i="6"/>
  <c r="I8" i="6"/>
  <c r="G196" i="6"/>
  <c r="G165" i="6"/>
  <c r="G184" i="6"/>
  <c r="I84" i="6"/>
  <c r="P38" i="6"/>
  <c r="G199" i="6"/>
  <c r="K166" i="6"/>
  <c r="G23" i="6"/>
  <c r="K100" i="6"/>
  <c r="G11" i="6"/>
  <c r="I15" i="6"/>
  <c r="I38" i="6"/>
  <c r="G142" i="6"/>
  <c r="G197" i="6"/>
  <c r="G55" i="6"/>
  <c r="G203" i="6"/>
  <c r="G26" i="6"/>
  <c r="G122" i="6"/>
  <c r="M79" i="6"/>
  <c r="I56" i="6"/>
  <c r="G138" i="6"/>
  <c r="E13" i="6"/>
  <c r="E36" i="6"/>
  <c r="E59" i="6"/>
  <c r="E82" i="6"/>
  <c r="G78" i="6"/>
  <c r="I166" i="6"/>
  <c r="G90" i="6"/>
  <c r="K67" i="6"/>
  <c r="G134" i="6"/>
  <c r="G75" i="6"/>
  <c r="K134" i="6"/>
  <c r="I73" i="6"/>
  <c r="I175" i="6"/>
  <c r="G80" i="6"/>
  <c r="G91" i="6"/>
  <c r="G102" i="6"/>
  <c r="I103" i="6"/>
  <c r="E5" i="6"/>
  <c r="E28" i="6"/>
  <c r="E51" i="6"/>
  <c r="E74" i="6"/>
  <c r="G176" i="6"/>
  <c r="E21" i="6"/>
  <c r="E44" i="6"/>
  <c r="E67" i="6"/>
  <c r="E90" i="6"/>
  <c r="G87" i="6"/>
  <c r="E23" i="6"/>
  <c r="E46" i="6"/>
  <c r="E69" i="6"/>
  <c r="E92" i="6"/>
  <c r="G206" i="6"/>
  <c r="P36" i="6"/>
  <c r="G34" i="6"/>
  <c r="O186" i="6"/>
  <c r="I60" i="6"/>
  <c r="I110" i="6"/>
  <c r="I193" i="6"/>
  <c r="I99" i="6"/>
  <c r="G136" i="6"/>
  <c r="I159" i="6"/>
  <c r="G129" i="6"/>
  <c r="G166" i="6"/>
  <c r="G13" i="6"/>
  <c r="K121" i="6"/>
  <c r="G147" i="6"/>
  <c r="G144" i="6"/>
  <c r="G132" i="6"/>
  <c r="E4" i="6"/>
  <c r="E27" i="6"/>
  <c r="G89" i="6"/>
  <c r="N171" i="6"/>
  <c r="K112" i="6"/>
  <c r="G99" i="6"/>
  <c r="K25" i="6"/>
  <c r="K90" i="6"/>
  <c r="O171" i="6"/>
  <c r="E22" i="6"/>
  <c r="E45" i="6"/>
  <c r="E68" i="6"/>
  <c r="E91" i="6"/>
  <c r="G205" i="6"/>
  <c r="E16" i="6"/>
  <c r="E39" i="6"/>
  <c r="E62" i="6"/>
  <c r="E85" i="6"/>
  <c r="G43" i="6"/>
  <c r="G145" i="6"/>
  <c r="G49" i="6"/>
  <c r="P126" i="6"/>
  <c r="G35" i="6"/>
  <c r="M181" i="6"/>
  <c r="G33" i="6"/>
  <c r="I18" i="6"/>
  <c r="M71" i="6"/>
  <c r="I71" i="6"/>
  <c r="K96" i="6"/>
  <c r="K43" i="6"/>
  <c r="I53" i="6"/>
  <c r="I28" i="6"/>
  <c r="I119" i="6"/>
  <c r="M130" i="6"/>
  <c r="G107" i="6"/>
  <c r="E3" i="6"/>
  <c r="E26" i="6"/>
  <c r="E49" i="6"/>
  <c r="E72" i="6"/>
  <c r="E95" i="6"/>
  <c r="G61" i="6"/>
  <c r="I79" i="6"/>
  <c r="G114" i="6"/>
  <c r="I194" i="6"/>
  <c r="O30" i="6"/>
  <c r="G85" i="6"/>
  <c r="I164" i="6"/>
  <c r="G30" i="6"/>
  <c r="I82" i="6"/>
  <c r="G95" i="6"/>
  <c r="E7" i="6"/>
  <c r="E30" i="6"/>
  <c r="E53" i="6"/>
  <c r="E76" i="6"/>
  <c r="I72" i="6"/>
  <c r="G202" i="6"/>
  <c r="I58" i="6"/>
  <c r="I180" i="6"/>
  <c r="I173" i="6"/>
  <c r="G169" i="6"/>
  <c r="I165" i="6"/>
  <c r="K207" i="6"/>
  <c r="K17" i="6"/>
  <c r="G74" i="6"/>
  <c r="O170" i="6"/>
  <c r="K208" i="6"/>
  <c r="O207" i="6"/>
  <c r="G38" i="6"/>
  <c r="K139" i="6"/>
  <c r="G62" i="6"/>
  <c r="E10" i="6"/>
  <c r="E33" i="6"/>
  <c r="E56" i="6"/>
  <c r="I183" i="6"/>
  <c r="G76" i="6"/>
  <c r="I102" i="6"/>
  <c r="I147" i="6"/>
  <c r="G25" i="6"/>
  <c r="I104" i="6"/>
  <c r="I42" i="6"/>
  <c r="K71" i="6"/>
  <c r="N188" i="6"/>
  <c r="E12" i="6"/>
  <c r="E35" i="6"/>
  <c r="E58" i="6"/>
  <c r="E81" i="6"/>
  <c r="N61" i="6"/>
  <c r="G194" i="6"/>
  <c r="G60" i="6"/>
  <c r="G84" i="6"/>
  <c r="P196" i="6"/>
  <c r="M163" i="6"/>
  <c r="G118" i="6"/>
  <c r="G19" i="6"/>
  <c r="I123" i="6"/>
  <c r="G188" i="6"/>
</calcChain>
</file>

<file path=xl/sharedStrings.xml><?xml version="1.0" encoding="utf-8"?>
<sst xmlns="http://schemas.openxmlformats.org/spreadsheetml/2006/main" count="1013" uniqueCount="270">
  <si>
    <t>Country/Region</t>
  </si>
  <si>
    <t>Confirmed</t>
  </si>
  <si>
    <t>Deaths</t>
  </si>
  <si>
    <t>Recovered</t>
  </si>
  <si>
    <t>Active</t>
  </si>
  <si>
    <t>New cases</t>
  </si>
  <si>
    <t>New deaths</t>
  </si>
  <si>
    <t>New recovered</t>
  </si>
  <si>
    <t>Confirmed last week</t>
  </si>
  <si>
    <t>1 week change</t>
  </si>
  <si>
    <t>1 week % increase</t>
  </si>
  <si>
    <t>WHO Region</t>
  </si>
  <si>
    <t>Afghanistan</t>
  </si>
  <si>
    <t>Eastern Mediterranean</t>
  </si>
  <si>
    <t>Albania</t>
  </si>
  <si>
    <t>Europe</t>
  </si>
  <si>
    <t>Algeria</t>
  </si>
  <si>
    <t>Africa</t>
  </si>
  <si>
    <t>Andorra</t>
  </si>
  <si>
    <t>Angola</t>
  </si>
  <si>
    <t>Antigua and Barbuda</t>
  </si>
  <si>
    <t>Americas</t>
  </si>
  <si>
    <t>Argentina</t>
  </si>
  <si>
    <t>Armenia</t>
  </si>
  <si>
    <t>Australia</t>
  </si>
  <si>
    <t>Western Pacific</t>
  </si>
  <si>
    <t>Austria</t>
  </si>
  <si>
    <t>Azerbaijan</t>
  </si>
  <si>
    <t>Bahamas</t>
  </si>
  <si>
    <t>Bahrain</t>
  </si>
  <si>
    <t>Bangladesh</t>
  </si>
  <si>
    <t>South-East Asia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</si>
  <si>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</si>
  <si>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</si>
  <si>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</si>
  <si>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</si>
  <si>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</si>
  <si>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</si>
  <si>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</si>
  <si>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</si>
  <si>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</si>
  <si>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</si>
  <si>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</si>
  <si>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</si>
  <si>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</si>
  <si>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Burma</t>
  </si>
  <si>
    <t>Burundi</t>
  </si>
  <si>
    <t>Cabo Verde</t>
  </si>
  <si>
    <t>Cambodia</t>
  </si>
  <si>
    <t>Cameroon</t>
  </si>
  <si>
    <t>Canada</t>
  </si>
  <si>
    <t>inf</t>
  </si>
  <si>
    <t>Central African Republic</t>
  </si>
  <si>
    <t>Chad</t>
  </si>
  <si>
    <t>Chile</t>
  </si>
  <si>
    <t>China</t>
  </si>
  <si>
    <t>Colombia</t>
  </si>
  <si>
    <t>Comoros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</si>
  <si>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</si>
  <si>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</si>
  <si>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</si>
  <si>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</si>
  <si>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</si>
  <si>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</si>
  <si>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</si>
  <si>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</si>
  <si>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</si>
  <si>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</si>
  <si>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</si>
  <si>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</si>
  <si>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</si>
  <si>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</si>
  <si>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</si>
  <si>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</si>
  <si>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</si>
  <si>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</si>
  <si>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</si>
  <si>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</si>
  <si>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</si>
  <si>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</si>
  <si>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</si>
  <si>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</si>
  <si>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</si>
  <si>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</si>
  <si>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</si>
  <si>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</si>
  <si>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</si>
  <si>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</si>
  <si>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</si>
  <si>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</si>
  <si>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</si>
  <si>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</si>
  <si>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</si>
  <si>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</si>
  <si>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</si>
  <si>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</si>
  <si>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</si>
  <si>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</si>
  <si>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</si>
  <si>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</si>
  <si>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</si>
  <si>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</si>
  <si>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</si>
  <si>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</si>
  <si>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</si>
  <si>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</si>
  <si>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</si>
  <si>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</si>
  <si>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</si>
  <si>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</si>
  <si>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</si>
  <si>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</si>
  <si>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</si>
  <si>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</si>
  <si>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</si>
  <si>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</si>
  <si>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</si>
  <si>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</si>
  <si>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</si>
  <si>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</si>
  <si>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</si>
  <si>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</si>
  <si>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</si>
  <si>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</si>
  <si>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</si>
  <si>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</si>
  <si>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</si>
  <si>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</si>
  <si>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</si>
  <si>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</si>
  <si>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</si>
  <si>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</si>
  <si>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</si>
  <si>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</si>
  <si>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</si>
  <si>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</si>
  <si>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</si>
  <si>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</si>
  <si>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</si>
  <si>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</si>
  <si>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</si>
  <si>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</si>
  <si>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</si>
  <si>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</si>
  <si>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</si>
  <si>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</si>
  <si>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</si>
  <si>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</si>
  <si>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</si>
  <si>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</si>
  <si>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</si>
  <si>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</si>
  <si>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</si>
  <si>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</si>
  <si>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</si>
  <si>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</si>
  <si>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</si>
  <si>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</si>
  <si>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</si>
  <si>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</si>
  <si>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</si>
  <si>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</si>
  <si>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</si>
  <si>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</si>
  <si>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</si>
  <si>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</si>
  <si>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</si>
  <si>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</si>
  <si>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</si>
  <si>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</si>
  <si>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</si>
  <si>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</si>
  <si>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</si>
  <si>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</si>
  <si>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</si>
  <si>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</si>
  <si>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</si>
  <si>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</si>
  <si>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</si>
  <si>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</si>
  <si>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</si>
  <si>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</si>
  <si>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</si>
  <si>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Taiwan*</t>
  </si>
  <si>
    <t>Tajikistan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</si>
  <si>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</si>
  <si>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</si>
  <si>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</si>
  <si>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</si>
  <si>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</si>
  <si>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</si>
  <si>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</si>
  <si>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US</t>
  </si>
  <si>
    <t>Uganda</t>
  </si>
  <si>
    <t>Ukraine</t>
  </si>
  <si>
    <t>United Arab Emirates</t>
  </si>
  <si>
    <t>United Kingdom</t>
  </si>
  <si>
    <t>Uruguay</t>
  </si>
  <si>
    <t>Uzbekistan</t>
  </si>
  <si>
    <t>Venezuela</t>
  </si>
  <si>
    <t>Vietnam</t>
  </si>
  <si>
    <t>West Bank and Gaza</t>
  </si>
  <si>
    <t>Western Sahara</t>
  </si>
  <si>
    <t>Yemen</t>
  </si>
  <si>
    <t>Zambia</t>
  </si>
  <si>
    <t>Zimbabwe</t>
  </si>
  <si>
    <t>Hong Kong</t>
  </si>
  <si>
    <t>French Guiana</t>
  </si>
  <si>
    <t>French Polynesia</t>
  </si>
  <si>
    <t>Guadeloupe</t>
  </si>
  <si>
    <t>Mayotte</t>
  </si>
  <si>
    <t>New Caledonia</t>
  </si>
  <si>
    <t>Martinique</t>
  </si>
  <si>
    <t>Aruba</t>
  </si>
  <si>
    <t>Sint Maarten</t>
  </si>
  <si>
    <t>Bermuda</t>
  </si>
  <si>
    <t>Cayman Islands</t>
  </si>
  <si>
    <t>Channel Islands</t>
  </si>
  <si>
    <t>Gibraltar</t>
  </si>
  <si>
    <t>Isle of Man</t>
  </si>
  <si>
    <t>Montserrat</t>
  </si>
  <si>
    <t>USA</t>
  </si>
  <si>
    <t>Diamond Princess</t>
  </si>
  <si>
    <t>Continent</t>
  </si>
  <si>
    <t>Population</t>
  </si>
  <si>
    <t>TotalCases</t>
  </si>
  <si>
    <t>NewCases</t>
  </si>
  <si>
    <t>TotalDeaths</t>
  </si>
  <si>
    <t>NewDeaths</t>
  </si>
  <si>
    <t>TotalRecovered</t>
  </si>
  <si>
    <t>NewRecovered</t>
  </si>
  <si>
    <t>ActiveCases</t>
  </si>
  <si>
    <t>Serious,Critical</t>
  </si>
  <si>
    <t>Tot Cases/1M pop</t>
  </si>
  <si>
    <t>Deaths/1M pop</t>
  </si>
  <si>
    <t>TotalTests</t>
  </si>
  <si>
    <t>Tests/1M pop</t>
  </si>
  <si>
    <t>North America</t>
  </si>
  <si>
    <t>South America</t>
  </si>
  <si>
    <t>Asia</t>
  </si>
  <si>
    <t>South-EastAsia</t>
  </si>
  <si>
    <t>EasternMediterranean</t>
  </si>
  <si>
    <t>UK</t>
  </si>
  <si>
    <t>WesternPacific</t>
  </si>
  <si>
    <t>UAE</t>
  </si>
  <si>
    <t>Australia/Oceania</t>
  </si>
  <si>
    <t>Ivory Coast</t>
  </si>
  <si>
    <t>S. Korea</t>
  </si>
  <si>
    <t>Palestine</t>
  </si>
  <si>
    <t>DRC</t>
  </si>
  <si>
    <t>CAR</t>
  </si>
  <si>
    <t>Congo</t>
  </si>
  <si>
    <t>Réunion</t>
  </si>
  <si>
    <t>Taiwan</t>
  </si>
  <si>
    <t>Myanmar</t>
  </si>
  <si>
    <t>Faeroe Islands</t>
  </si>
  <si>
    <t xml:space="preserve">Brunei </t>
  </si>
  <si>
    <t>Turks and Caicos</t>
  </si>
  <si>
    <t>St. Vincent Grenadines</t>
  </si>
  <si>
    <t>Saint Martin</t>
  </si>
  <si>
    <t>Macao</t>
  </si>
  <si>
    <t>Curaçao</t>
  </si>
  <si>
    <t>Caribbean Netherlands</t>
  </si>
  <si>
    <t>Falkland Islands</t>
  </si>
  <si>
    <t>Vatican City</t>
  </si>
  <si>
    <t>Data Preprocessing steps</t>
  </si>
  <si>
    <t>Deaths (%)</t>
  </si>
  <si>
    <t>Recovered (%)</t>
  </si>
  <si>
    <t>Deaths (%)2</t>
  </si>
  <si>
    <t xml:space="preserve">Open excel ----- Data ----- From text ---- Import text/csv file ----- Create table (Ctrl+T) ---- 
To remove duplicates ----- select a cell ---- data ----- Select all columns ----- ok
To remove blanks ------ click drop down arrow in column header ----- uncheck 'blank' ----ok
To change data types ------ Home ---- Number ---- change data type ---- country name &amp;WHO region in text format , and other columns in number format 
To replace blank cells with zero ----- use IF function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</si>
</sst>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O188" totalsRowShown="0">
  <autoFilter ref="A1:O188"/>
  <sortState ref="A2:O188">
    <sortCondition ref="A1:A188"/>
  </sortState>
  <tableColumns count="15">
    <tableColumn id="1" name="Country/Region"/>
    <tableColumn id="2" name="Confirmed"/>
    <tableColumn id="3" name="Deaths"/>
    <tableColumn id="4" name="Recovered"/>
    <tableColumn id="5" name="Active"/>
    <tableColumn id="6" name="New cases"/>
    <tableColumn id="7" name="New deaths"/>
    <tableColumn id="8" name="New recovered"/>
    <tableColumn id="9" name="Deaths (%)"/>
    <tableColumn id="10" name="Recovered (%)" dataDxfId="1"/>
    <tableColumn id="11" name="Deaths (%)2" dataDxfId="0"/>
    <tableColumn id="12" name="Confirmed last week"/>
    <tableColumn id="13" name="1 week change"/>
    <tableColumn id="14" name="1 week % increase"/>
    <tableColumn id="15" name="WHO Regi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1:P210" totalsRowShown="0">
  <autoFilter ref="A1:P210">
    <filterColumn colId="1">
      <customFilters>
        <customFilter operator="notEqual" val=" "/>
      </customFilters>
    </filterColumn>
    <filterColumn colId="9">
      <customFilters>
        <customFilter operator="notEqual" val=" "/>
      </customFilters>
    </filterColumn>
  </autoFilter>
  <sortState ref="A2:P210">
    <sortCondition ref="A1:A210"/>
  </sortState>
  <tableColumns count="16">
    <tableColumn id="1" name="Country/Region"/>
    <tableColumn id="2" name="Continent"/>
    <tableColumn id="3" name="Population"/>
    <tableColumn id="4" name="TotalCases"/>
    <tableColumn id="5" name="NewCases"/>
    <tableColumn id="6" name="TotalDeaths"/>
    <tableColumn id="7" name="NewDeaths"/>
    <tableColumn id="8" name="TotalRecovered"/>
    <tableColumn id="9" name="NewRecovered"/>
    <tableColumn id="10" name="ActiveCases"/>
    <tableColumn id="11" name="Serious,Critical"/>
    <tableColumn id="12" name="Tot Cases/1M pop"/>
    <tableColumn id="13" name="Deaths/1M pop"/>
    <tableColumn id="14" name="TotalTests"/>
    <tableColumn id="15" name="Tests/1M pop"/>
    <tableColumn id="16" name="WHO 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88"/>
  <sheetViews>
    <sheetView tabSelected="1" workbookViewId="0">
      <selection activeCell="U17" sqref="U17"/>
    </sheetView>
  </sheetViews>
  <sheetFormatPr defaultRowHeight="14.4" x14ac:dyDescent="0.3"/>
  <cols>
    <col min="1" max="1" width="28.109375" bestFit="1" customWidth="1"/>
    <col min="2" max="2" width="11.77734375" customWidth="1"/>
    <col min="3" max="3" width="8.6640625" customWidth="1"/>
    <col min="4" max="4" width="11.77734375" customWidth="1"/>
    <col min="5" max="5" width="8.109375" customWidth="1"/>
    <col min="6" max="6" width="11.5546875" customWidth="1"/>
    <col min="7" max="7" width="12.77734375" customWidth="1"/>
    <col min="8" max="8" width="15.5546875" customWidth="1"/>
    <col min="9" max="9" width="18.5546875" customWidth="1"/>
    <col min="10" max="10" width="21.6640625" customWidth="1"/>
    <col min="11" max="11" width="22.77734375" style="3" customWidth="1"/>
    <col min="12" max="12" width="20" customWidth="1"/>
    <col min="13" max="13" width="15.33203125" customWidth="1"/>
    <col min="14" max="14" width="18" customWidth="1"/>
    <col min="15" max="15" width="19.88671875" bestFit="1" customWidth="1"/>
  </cols>
  <sheetData>
    <row r="1" spans="1:30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266</v>
      </c>
      <c r="J1" s="3" t="s">
        <v>267</v>
      </c>
      <c r="K1" s="3" t="s">
        <v>268</v>
      </c>
      <c r="L1" s="3" t="s">
        <v>8</v>
      </c>
      <c r="M1" s="3" t="s">
        <v>9</v>
      </c>
      <c r="N1" s="3" t="s">
        <v>10</v>
      </c>
      <c r="O1" s="2" t="s">
        <v>11</v>
      </c>
    </row>
    <row r="2" spans="1:30" x14ac:dyDescent="0.3">
      <c r="A2" t="s">
        <v>12</v>
      </c>
      <c r="B2">
        <v>36263</v>
      </c>
      <c r="C2">
        <v>1269</v>
      </c>
      <c r="D2">
        <v>25198</v>
      </c>
      <c r="E2">
        <v>9796</v>
      </c>
      <c r="F2">
        <v>106</v>
      </c>
      <c r="G2">
        <v>10</v>
      </c>
      <c r="H2">
        <v>18</v>
      </c>
      <c r="I2">
        <v>3.5</v>
      </c>
      <c r="J2" s="3">
        <v>69.489999999999995</v>
      </c>
      <c r="K2" s="3">
        <v>5.04</v>
      </c>
      <c r="L2">
        <v>35526</v>
      </c>
      <c r="M2">
        <v>737</v>
      </c>
      <c r="N2">
        <v>2.0699999999999998</v>
      </c>
      <c r="O2" t="s">
        <v>13</v>
      </c>
    </row>
    <row r="3" spans="1:30" x14ac:dyDescent="0.3">
      <c r="A3" t="s">
        <v>14</v>
      </c>
      <c r="B3">
        <v>4880</v>
      </c>
      <c r="C3">
        <v>144</v>
      </c>
      <c r="D3">
        <v>2745</v>
      </c>
      <c r="E3">
        <v>1991</v>
      </c>
      <c r="F3">
        <v>117</v>
      </c>
      <c r="G3">
        <v>6</v>
      </c>
      <c r="H3">
        <v>63</v>
      </c>
      <c r="I3">
        <v>2.95</v>
      </c>
      <c r="J3" s="3">
        <v>56.25</v>
      </c>
      <c r="K3" s="3">
        <v>5.25</v>
      </c>
      <c r="L3">
        <v>4171</v>
      </c>
      <c r="M3">
        <v>709</v>
      </c>
      <c r="N3">
        <v>17</v>
      </c>
      <c r="O3" t="s">
        <v>15</v>
      </c>
    </row>
    <row r="4" spans="1:30" x14ac:dyDescent="0.3">
      <c r="A4" t="s">
        <v>16</v>
      </c>
      <c r="B4">
        <v>27973</v>
      </c>
      <c r="C4">
        <v>1163</v>
      </c>
      <c r="D4">
        <v>18837</v>
      </c>
      <c r="E4">
        <v>7973</v>
      </c>
      <c r="F4">
        <v>616</v>
      </c>
      <c r="G4">
        <v>8</v>
      </c>
      <c r="H4">
        <v>749</v>
      </c>
      <c r="I4">
        <v>4.16</v>
      </c>
      <c r="J4" s="3">
        <v>67.34</v>
      </c>
      <c r="K4" s="3">
        <v>6.17</v>
      </c>
      <c r="L4">
        <v>23691</v>
      </c>
      <c r="M4">
        <v>4282</v>
      </c>
      <c r="N4">
        <v>18.07</v>
      </c>
      <c r="O4" t="s">
        <v>17</v>
      </c>
    </row>
    <row r="5" spans="1:30" x14ac:dyDescent="0.3">
      <c r="A5" t="s">
        <v>18</v>
      </c>
      <c r="B5">
        <v>907</v>
      </c>
      <c r="C5">
        <v>52</v>
      </c>
      <c r="D5">
        <v>803</v>
      </c>
      <c r="E5">
        <v>52</v>
      </c>
      <c r="F5">
        <v>10</v>
      </c>
      <c r="G5">
        <v>0</v>
      </c>
      <c r="H5">
        <v>0</v>
      </c>
      <c r="I5">
        <v>5.73</v>
      </c>
      <c r="J5" s="3">
        <v>88.53</v>
      </c>
      <c r="K5" s="3">
        <v>6.48</v>
      </c>
      <c r="L5">
        <v>884</v>
      </c>
      <c r="M5">
        <v>23</v>
      </c>
      <c r="N5">
        <v>2.6</v>
      </c>
      <c r="O5" t="s">
        <v>15</v>
      </c>
      <c r="S5" s="1" t="s">
        <v>265</v>
      </c>
    </row>
    <row r="6" spans="1:30" x14ac:dyDescent="0.3">
      <c r="A6" t="s">
        <v>19</v>
      </c>
      <c r="B6">
        <v>950</v>
      </c>
      <c r="C6">
        <v>41</v>
      </c>
      <c r="D6">
        <v>242</v>
      </c>
      <c r="E6">
        <v>667</v>
      </c>
      <c r="F6">
        <v>18</v>
      </c>
      <c r="G6">
        <v>1</v>
      </c>
      <c r="H6">
        <v>0</v>
      </c>
      <c r="I6">
        <v>4.32</v>
      </c>
      <c r="J6" s="3">
        <v>25.47</v>
      </c>
      <c r="K6" s="3">
        <v>16.940000000000001</v>
      </c>
      <c r="L6">
        <v>749</v>
      </c>
      <c r="M6">
        <v>201</v>
      </c>
      <c r="N6">
        <v>26.84</v>
      </c>
      <c r="O6" t="s">
        <v>17</v>
      </c>
    </row>
    <row r="7" spans="1:30" ht="14.4" customHeight="1" x14ac:dyDescent="0.3">
      <c r="A7" t="s">
        <v>20</v>
      </c>
      <c r="B7">
        <v>86</v>
      </c>
      <c r="C7">
        <v>3</v>
      </c>
      <c r="D7">
        <v>65</v>
      </c>
      <c r="E7">
        <v>18</v>
      </c>
      <c r="F7">
        <v>4</v>
      </c>
      <c r="G7">
        <v>0</v>
      </c>
      <c r="H7">
        <v>5</v>
      </c>
      <c r="I7">
        <v>3.49</v>
      </c>
      <c r="J7" s="3">
        <v>75.58</v>
      </c>
      <c r="K7" s="3">
        <v>4.62</v>
      </c>
      <c r="L7">
        <v>76</v>
      </c>
      <c r="M7">
        <v>10</v>
      </c>
      <c r="N7">
        <v>13.16</v>
      </c>
      <c r="O7" t="s">
        <v>21</v>
      </c>
      <c r="T7" s="5" t="s">
        <v>269</v>
      </c>
      <c r="U7" s="5"/>
      <c r="V7" s="5"/>
      <c r="W7" s="5"/>
      <c r="X7" s="5"/>
      <c r="Y7" s="5"/>
      <c r="Z7" s="5"/>
      <c r="AA7" s="5"/>
      <c r="AB7" s="5"/>
      <c r="AC7" s="5"/>
      <c r="AD7" s="5"/>
    </row>
    <row r="8" spans="1:30" x14ac:dyDescent="0.3">
      <c r="A8" t="s">
        <v>22</v>
      </c>
      <c r="B8">
        <v>167416</v>
      </c>
      <c r="C8">
        <v>3059</v>
      </c>
      <c r="D8">
        <v>72575</v>
      </c>
      <c r="E8">
        <v>91782</v>
      </c>
      <c r="F8">
        <v>4890</v>
      </c>
      <c r="G8">
        <v>120</v>
      </c>
      <c r="H8">
        <v>2057</v>
      </c>
      <c r="I8">
        <v>1.83</v>
      </c>
      <c r="J8" s="3">
        <v>43.35</v>
      </c>
      <c r="K8" s="3">
        <v>4.21</v>
      </c>
      <c r="L8">
        <v>130774</v>
      </c>
      <c r="M8">
        <v>36642</v>
      </c>
      <c r="N8">
        <v>28.02</v>
      </c>
      <c r="O8" t="s">
        <v>21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</row>
    <row r="9" spans="1:30" x14ac:dyDescent="0.3">
      <c r="A9" t="s">
        <v>23</v>
      </c>
      <c r="B9">
        <v>37390</v>
      </c>
      <c r="C9">
        <v>711</v>
      </c>
      <c r="D9">
        <v>26665</v>
      </c>
      <c r="E9">
        <v>10014</v>
      </c>
      <c r="F9">
        <v>73</v>
      </c>
      <c r="G9">
        <v>6</v>
      </c>
      <c r="H9">
        <v>187</v>
      </c>
      <c r="I9">
        <v>1.9</v>
      </c>
      <c r="J9" s="3">
        <v>71.319999999999993</v>
      </c>
      <c r="K9" s="3">
        <v>2.67</v>
      </c>
      <c r="L9">
        <v>34981</v>
      </c>
      <c r="M9">
        <v>2409</v>
      </c>
      <c r="N9">
        <v>6.89</v>
      </c>
      <c r="O9" t="s">
        <v>15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</row>
    <row r="10" spans="1:30" x14ac:dyDescent="0.3">
      <c r="A10" t="s">
        <v>24</v>
      </c>
      <c r="B10">
        <v>15303</v>
      </c>
      <c r="C10">
        <v>167</v>
      </c>
      <c r="D10">
        <v>9311</v>
      </c>
      <c r="E10">
        <v>5825</v>
      </c>
      <c r="F10">
        <v>368</v>
      </c>
      <c r="G10">
        <v>6</v>
      </c>
      <c r="H10">
        <v>137</v>
      </c>
      <c r="I10">
        <v>1.0900000000000001</v>
      </c>
      <c r="J10" s="3">
        <v>60.84</v>
      </c>
      <c r="K10" s="3">
        <v>1.79</v>
      </c>
      <c r="L10">
        <v>12428</v>
      </c>
      <c r="M10">
        <v>2875</v>
      </c>
      <c r="N10">
        <v>23.13</v>
      </c>
      <c r="O10" t="s">
        <v>25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</row>
    <row r="11" spans="1:30" x14ac:dyDescent="0.3">
      <c r="A11" t="s">
        <v>26</v>
      </c>
      <c r="B11">
        <v>20558</v>
      </c>
      <c r="C11">
        <v>713</v>
      </c>
      <c r="D11">
        <v>18246</v>
      </c>
      <c r="E11">
        <v>1599</v>
      </c>
      <c r="F11">
        <v>86</v>
      </c>
      <c r="G11">
        <v>1</v>
      </c>
      <c r="H11">
        <v>37</v>
      </c>
      <c r="I11">
        <v>3.47</v>
      </c>
      <c r="J11" s="3">
        <v>88.75</v>
      </c>
      <c r="K11" s="3">
        <v>3.91</v>
      </c>
      <c r="L11">
        <v>19743</v>
      </c>
      <c r="M11">
        <v>815</v>
      </c>
      <c r="N11">
        <v>4.13</v>
      </c>
      <c r="O11" t="s">
        <v>15</v>
      </c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</row>
    <row r="12" spans="1:30" x14ac:dyDescent="0.3">
      <c r="A12" t="s">
        <v>27</v>
      </c>
      <c r="B12">
        <v>30446</v>
      </c>
      <c r="C12">
        <v>423</v>
      </c>
      <c r="D12">
        <v>23242</v>
      </c>
      <c r="E12">
        <v>6781</v>
      </c>
      <c r="F12">
        <v>396</v>
      </c>
      <c r="G12">
        <v>6</v>
      </c>
      <c r="H12">
        <v>558</v>
      </c>
      <c r="I12">
        <v>1.39</v>
      </c>
      <c r="J12" s="3">
        <v>76.34</v>
      </c>
      <c r="K12" s="3">
        <v>1.82</v>
      </c>
      <c r="L12">
        <v>27890</v>
      </c>
      <c r="M12">
        <v>2556</v>
      </c>
      <c r="N12">
        <v>9.16</v>
      </c>
      <c r="O12" t="s">
        <v>15</v>
      </c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</row>
    <row r="13" spans="1:30" x14ac:dyDescent="0.3">
      <c r="A13" t="s">
        <v>28</v>
      </c>
      <c r="B13">
        <v>382</v>
      </c>
      <c r="C13">
        <v>11</v>
      </c>
      <c r="D13">
        <v>91</v>
      </c>
      <c r="E13">
        <v>280</v>
      </c>
      <c r="F13">
        <v>40</v>
      </c>
      <c r="G13">
        <v>0</v>
      </c>
      <c r="H13">
        <v>0</v>
      </c>
      <c r="I13">
        <v>2.88</v>
      </c>
      <c r="J13" s="3">
        <v>23.82</v>
      </c>
      <c r="K13" s="3">
        <v>12.09</v>
      </c>
      <c r="L13">
        <v>174</v>
      </c>
      <c r="M13">
        <v>208</v>
      </c>
      <c r="N13">
        <v>119.54</v>
      </c>
      <c r="O13" t="s">
        <v>21</v>
      </c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</row>
    <row r="14" spans="1:30" x14ac:dyDescent="0.3">
      <c r="A14" t="s">
        <v>29</v>
      </c>
      <c r="B14">
        <v>39482</v>
      </c>
      <c r="C14">
        <v>141</v>
      </c>
      <c r="D14">
        <v>36110</v>
      </c>
      <c r="E14">
        <v>3231</v>
      </c>
      <c r="F14">
        <v>351</v>
      </c>
      <c r="G14">
        <v>1</v>
      </c>
      <c r="H14">
        <v>421</v>
      </c>
      <c r="I14">
        <v>0.36</v>
      </c>
      <c r="J14" s="3">
        <v>91.46</v>
      </c>
      <c r="K14" s="3">
        <v>0.39</v>
      </c>
      <c r="L14">
        <v>36936</v>
      </c>
      <c r="M14">
        <v>2546</v>
      </c>
      <c r="N14">
        <v>6.89</v>
      </c>
      <c r="O14" t="s">
        <v>13</v>
      </c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 spans="1:30" x14ac:dyDescent="0.3">
      <c r="A15" t="s">
        <v>30</v>
      </c>
      <c r="B15">
        <v>226225</v>
      </c>
      <c r="C15">
        <v>2965</v>
      </c>
      <c r="D15">
        <v>125683</v>
      </c>
      <c r="E15">
        <v>97577</v>
      </c>
      <c r="F15">
        <v>2772</v>
      </c>
      <c r="G15">
        <v>37</v>
      </c>
      <c r="H15">
        <v>1801</v>
      </c>
      <c r="I15">
        <v>1.31</v>
      </c>
      <c r="J15" s="3">
        <v>55.56</v>
      </c>
      <c r="K15" s="3">
        <v>2.36</v>
      </c>
      <c r="L15">
        <v>207453</v>
      </c>
      <c r="M15">
        <v>18772</v>
      </c>
      <c r="N15">
        <v>9.0500000000000007</v>
      </c>
      <c r="O15" t="s">
        <v>31</v>
      </c>
    </row>
    <row r="16" spans="1:30" x14ac:dyDescent="0.3">
      <c r="A16" t="s">
        <v>32</v>
      </c>
      <c r="B16">
        <v>110</v>
      </c>
      <c r="C16">
        <v>7</v>
      </c>
      <c r="D16">
        <v>94</v>
      </c>
      <c r="E16">
        <v>9</v>
      </c>
      <c r="F16">
        <v>0</v>
      </c>
      <c r="G16">
        <v>0</v>
      </c>
      <c r="H16">
        <v>0</v>
      </c>
      <c r="I16">
        <v>6.36</v>
      </c>
      <c r="J16" s="3">
        <v>85.45</v>
      </c>
      <c r="K16" s="3">
        <v>7.45</v>
      </c>
      <c r="L16">
        <v>106</v>
      </c>
      <c r="M16">
        <v>4</v>
      </c>
      <c r="N16">
        <v>3.77</v>
      </c>
      <c r="O16" t="s">
        <v>21</v>
      </c>
    </row>
    <row r="17" spans="1:15" x14ac:dyDescent="0.3">
      <c r="A17" t="s">
        <v>33</v>
      </c>
      <c r="B17">
        <v>67251</v>
      </c>
      <c r="C17">
        <v>538</v>
      </c>
      <c r="D17">
        <v>60492</v>
      </c>
      <c r="E17">
        <v>6221</v>
      </c>
      <c r="F17">
        <v>119</v>
      </c>
      <c r="G17">
        <v>4</v>
      </c>
      <c r="H17">
        <v>67</v>
      </c>
      <c r="I17">
        <v>0.8</v>
      </c>
      <c r="J17" s="3">
        <v>89.95</v>
      </c>
      <c r="K17" s="3">
        <v>0.89</v>
      </c>
      <c r="L17">
        <v>66213</v>
      </c>
      <c r="M17">
        <v>1038</v>
      </c>
      <c r="N17">
        <v>1.57</v>
      </c>
      <c r="O17" t="s">
        <v>15</v>
      </c>
    </row>
    <row r="18" spans="1:15" x14ac:dyDescent="0.3">
      <c r="A18" t="s">
        <v>34</v>
      </c>
      <c r="B18">
        <v>66428</v>
      </c>
      <c r="C18">
        <v>9822</v>
      </c>
      <c r="D18">
        <v>17452</v>
      </c>
      <c r="E18">
        <v>39154</v>
      </c>
      <c r="F18">
        <v>402</v>
      </c>
      <c r="G18">
        <v>1</v>
      </c>
      <c r="H18">
        <v>14</v>
      </c>
      <c r="I18">
        <v>14.79</v>
      </c>
      <c r="J18" s="3">
        <v>26.27</v>
      </c>
      <c r="K18" s="3">
        <v>56.28</v>
      </c>
      <c r="L18">
        <v>64094</v>
      </c>
      <c r="M18">
        <v>2334</v>
      </c>
      <c r="N18">
        <v>3.64</v>
      </c>
      <c r="O18" t="s">
        <v>15</v>
      </c>
    </row>
    <row r="19" spans="1:15" x14ac:dyDescent="0.3">
      <c r="A19" t="s">
        <v>35</v>
      </c>
      <c r="B19">
        <v>48</v>
      </c>
      <c r="C19">
        <v>2</v>
      </c>
      <c r="D19">
        <v>26</v>
      </c>
      <c r="E19">
        <v>20</v>
      </c>
      <c r="F19">
        <v>0</v>
      </c>
      <c r="G19">
        <v>0</v>
      </c>
      <c r="H19">
        <v>0</v>
      </c>
      <c r="I19">
        <v>4.17</v>
      </c>
      <c r="J19" s="3">
        <v>54.17</v>
      </c>
      <c r="K19" s="3">
        <v>7.69</v>
      </c>
      <c r="L19">
        <v>40</v>
      </c>
      <c r="M19">
        <v>8</v>
      </c>
      <c r="N19">
        <v>20</v>
      </c>
      <c r="O19" t="s">
        <v>21</v>
      </c>
    </row>
    <row r="20" spans="1:15" x14ac:dyDescent="0.3">
      <c r="A20" t="s">
        <v>36</v>
      </c>
      <c r="B20">
        <v>1770</v>
      </c>
      <c r="C20">
        <v>35</v>
      </c>
      <c r="D20">
        <v>1036</v>
      </c>
      <c r="E20">
        <v>699</v>
      </c>
      <c r="F20">
        <v>0</v>
      </c>
      <c r="G20">
        <v>0</v>
      </c>
      <c r="H20">
        <v>0</v>
      </c>
      <c r="I20">
        <v>1.98</v>
      </c>
      <c r="J20" s="3">
        <v>58.53</v>
      </c>
      <c r="K20" s="3">
        <v>3.38</v>
      </c>
      <c r="L20">
        <v>1602</v>
      </c>
      <c r="M20">
        <v>168</v>
      </c>
      <c r="N20">
        <v>10.49</v>
      </c>
      <c r="O20" t="s">
        <v>17</v>
      </c>
    </row>
    <row r="21" spans="1:15" x14ac:dyDescent="0.3">
      <c r="A21" t="s">
        <v>37</v>
      </c>
      <c r="B21">
        <v>99</v>
      </c>
      <c r="C21">
        <v>0</v>
      </c>
      <c r="D21">
        <v>86</v>
      </c>
      <c r="E21">
        <v>13</v>
      </c>
      <c r="F21">
        <v>4</v>
      </c>
      <c r="G21">
        <v>0</v>
      </c>
      <c r="H21">
        <v>1</v>
      </c>
      <c r="I21">
        <v>0</v>
      </c>
      <c r="J21" s="3">
        <v>86.87</v>
      </c>
      <c r="K21" s="3">
        <v>0</v>
      </c>
      <c r="L21">
        <v>90</v>
      </c>
      <c r="M21">
        <v>9</v>
      </c>
      <c r="N21">
        <v>10</v>
      </c>
      <c r="O21" t="s">
        <v>31</v>
      </c>
    </row>
    <row r="22" spans="1:15" x14ac:dyDescent="0.3">
      <c r="A22" t="s">
        <v>38</v>
      </c>
      <c r="B22">
        <v>71181</v>
      </c>
      <c r="C22">
        <v>2647</v>
      </c>
      <c r="D22">
        <v>21478</v>
      </c>
      <c r="E22">
        <v>47056</v>
      </c>
      <c r="F22">
        <v>1752</v>
      </c>
      <c r="G22">
        <v>64</v>
      </c>
      <c r="H22">
        <v>309</v>
      </c>
      <c r="I22">
        <v>3.72</v>
      </c>
      <c r="J22" s="3">
        <v>30.17</v>
      </c>
      <c r="K22" s="3">
        <v>12.32</v>
      </c>
      <c r="L22">
        <v>60991</v>
      </c>
      <c r="M22">
        <v>10190</v>
      </c>
      <c r="N22">
        <v>16.71</v>
      </c>
      <c r="O22" t="s">
        <v>21</v>
      </c>
    </row>
    <row r="23" spans="1:15" x14ac:dyDescent="0.3">
      <c r="A23" t="s">
        <v>39</v>
      </c>
      <c r="B23">
        <v>10498</v>
      </c>
      <c r="C23">
        <v>294</v>
      </c>
      <c r="D23">
        <v>4930</v>
      </c>
      <c r="E23">
        <v>5274</v>
      </c>
      <c r="F23">
        <v>731</v>
      </c>
      <c r="G23">
        <v>14</v>
      </c>
      <c r="H23">
        <v>375</v>
      </c>
      <c r="I23">
        <v>2.8</v>
      </c>
      <c r="J23" s="3">
        <v>46.96</v>
      </c>
      <c r="K23" s="3">
        <v>5.96</v>
      </c>
      <c r="L23">
        <v>8479</v>
      </c>
      <c r="M23">
        <v>2019</v>
      </c>
      <c r="N23">
        <v>23.81</v>
      </c>
      <c r="O23" t="s">
        <v>15</v>
      </c>
    </row>
    <row r="24" spans="1:15" x14ac:dyDescent="0.3">
      <c r="A24" t="s">
        <v>40</v>
      </c>
      <c r="B24">
        <v>739</v>
      </c>
      <c r="C24">
        <v>2</v>
      </c>
      <c r="D24">
        <v>63</v>
      </c>
      <c r="E24">
        <v>674</v>
      </c>
      <c r="F24">
        <v>53</v>
      </c>
      <c r="G24">
        <v>1</v>
      </c>
      <c r="H24">
        <v>11</v>
      </c>
      <c r="I24">
        <v>0.27</v>
      </c>
      <c r="J24" s="3">
        <v>8.5299999999999994</v>
      </c>
      <c r="K24" s="3">
        <v>3.17</v>
      </c>
      <c r="L24">
        <v>522</v>
      </c>
      <c r="M24">
        <v>217</v>
      </c>
      <c r="N24">
        <v>41.57</v>
      </c>
      <c r="O24" t="s">
        <v>17</v>
      </c>
    </row>
    <row r="25" spans="1:15" x14ac:dyDescent="0.3">
      <c r="A25" t="s">
        <v>41</v>
      </c>
      <c r="B25">
        <v>2442375</v>
      </c>
      <c r="C25">
        <v>87618</v>
      </c>
      <c r="D25">
        <v>1846641</v>
      </c>
      <c r="E25">
        <v>508116</v>
      </c>
      <c r="F25">
        <v>23284</v>
      </c>
      <c r="G25">
        <v>614</v>
      </c>
      <c r="H25">
        <v>33728</v>
      </c>
      <c r="I25">
        <v>3.59</v>
      </c>
      <c r="J25" s="3">
        <v>75.61</v>
      </c>
      <c r="K25" s="3">
        <v>4.74</v>
      </c>
      <c r="L25">
        <v>2118646</v>
      </c>
      <c r="M25">
        <v>323729</v>
      </c>
      <c r="N25">
        <v>15.28</v>
      </c>
      <c r="O25" t="s">
        <v>21</v>
      </c>
    </row>
    <row r="26" spans="1:15" x14ac:dyDescent="0.3">
      <c r="A26" t="s">
        <v>42</v>
      </c>
      <c r="B26">
        <v>141</v>
      </c>
      <c r="C26">
        <v>3</v>
      </c>
      <c r="D26">
        <v>138</v>
      </c>
      <c r="E26">
        <v>0</v>
      </c>
      <c r="F26">
        <v>0</v>
      </c>
      <c r="G26">
        <v>0</v>
      </c>
      <c r="H26">
        <v>0</v>
      </c>
      <c r="I26">
        <v>2.13</v>
      </c>
      <c r="J26" s="3">
        <v>97.87</v>
      </c>
      <c r="K26" s="3">
        <v>2.17</v>
      </c>
      <c r="L26">
        <v>141</v>
      </c>
      <c r="M26">
        <v>0</v>
      </c>
      <c r="N26">
        <v>0</v>
      </c>
      <c r="O26" t="s">
        <v>25</v>
      </c>
    </row>
    <row r="27" spans="1:15" x14ac:dyDescent="0.3">
      <c r="A27" t="s">
        <v>43</v>
      </c>
      <c r="B27">
        <v>10621</v>
      </c>
      <c r="C27">
        <v>347</v>
      </c>
      <c r="D27">
        <v>5585</v>
      </c>
      <c r="E27">
        <v>4689</v>
      </c>
      <c r="F27">
        <v>194</v>
      </c>
      <c r="G27">
        <v>7</v>
      </c>
      <c r="H27">
        <v>230</v>
      </c>
      <c r="I27">
        <v>3.27</v>
      </c>
      <c r="J27" s="3">
        <v>52.58</v>
      </c>
      <c r="K27" s="3">
        <v>6.21</v>
      </c>
      <c r="L27">
        <v>8929</v>
      </c>
      <c r="M27">
        <v>1692</v>
      </c>
      <c r="N27">
        <v>18.95</v>
      </c>
      <c r="O27" t="s">
        <v>15</v>
      </c>
    </row>
    <row r="28" spans="1:15" x14ac:dyDescent="0.3">
      <c r="A28" t="s">
        <v>44</v>
      </c>
      <c r="B28">
        <v>1100</v>
      </c>
      <c r="C28">
        <v>53</v>
      </c>
      <c r="D28">
        <v>926</v>
      </c>
      <c r="E28">
        <v>121</v>
      </c>
      <c r="F28">
        <v>14</v>
      </c>
      <c r="G28">
        <v>0</v>
      </c>
      <c r="H28">
        <v>6</v>
      </c>
      <c r="I28">
        <v>4.82</v>
      </c>
      <c r="J28" s="3">
        <v>84.18</v>
      </c>
      <c r="K28" s="3">
        <v>5.72</v>
      </c>
      <c r="L28">
        <v>1065</v>
      </c>
      <c r="M28">
        <v>35</v>
      </c>
      <c r="N28">
        <v>3.29</v>
      </c>
      <c r="O28" t="s">
        <v>17</v>
      </c>
    </row>
    <row r="29" spans="1:15" x14ac:dyDescent="0.3">
      <c r="A29" t="s">
        <v>45</v>
      </c>
      <c r="B29">
        <v>350</v>
      </c>
      <c r="C29">
        <v>6</v>
      </c>
      <c r="D29">
        <v>292</v>
      </c>
      <c r="E29">
        <v>52</v>
      </c>
      <c r="F29">
        <v>0</v>
      </c>
      <c r="G29">
        <v>0</v>
      </c>
      <c r="H29">
        <v>2</v>
      </c>
      <c r="I29">
        <v>1.71</v>
      </c>
      <c r="J29" s="3">
        <v>83.43</v>
      </c>
      <c r="K29" s="3">
        <v>2.0499999999999998</v>
      </c>
      <c r="L29">
        <v>341</v>
      </c>
      <c r="M29">
        <v>9</v>
      </c>
      <c r="N29">
        <v>2.64</v>
      </c>
      <c r="O29" t="s">
        <v>31</v>
      </c>
    </row>
    <row r="30" spans="1:15" x14ac:dyDescent="0.3">
      <c r="A30" t="s">
        <v>46</v>
      </c>
      <c r="B30">
        <v>378</v>
      </c>
      <c r="C30">
        <v>1</v>
      </c>
      <c r="D30">
        <v>301</v>
      </c>
      <c r="E30">
        <v>76</v>
      </c>
      <c r="F30">
        <v>17</v>
      </c>
      <c r="G30">
        <v>0</v>
      </c>
      <c r="H30">
        <v>22</v>
      </c>
      <c r="I30">
        <v>0.26</v>
      </c>
      <c r="J30" s="3">
        <v>79.63</v>
      </c>
      <c r="K30" s="3">
        <v>0.33</v>
      </c>
      <c r="L30">
        <v>322</v>
      </c>
      <c r="M30">
        <v>56</v>
      </c>
      <c r="N30">
        <v>17.39</v>
      </c>
      <c r="O30" t="s">
        <v>17</v>
      </c>
    </row>
    <row r="31" spans="1:15" x14ac:dyDescent="0.3">
      <c r="A31" t="s">
        <v>47</v>
      </c>
      <c r="B31">
        <v>2328</v>
      </c>
      <c r="C31">
        <v>22</v>
      </c>
      <c r="D31">
        <v>1550</v>
      </c>
      <c r="E31">
        <v>756</v>
      </c>
      <c r="F31">
        <v>21</v>
      </c>
      <c r="G31">
        <v>0</v>
      </c>
      <c r="H31">
        <v>103</v>
      </c>
      <c r="I31">
        <v>0.95</v>
      </c>
      <c r="J31" s="3">
        <v>66.58</v>
      </c>
      <c r="K31" s="3">
        <v>1.42</v>
      </c>
      <c r="L31">
        <v>2071</v>
      </c>
      <c r="M31">
        <v>257</v>
      </c>
      <c r="N31">
        <v>12.41</v>
      </c>
      <c r="O31" t="s">
        <v>17</v>
      </c>
    </row>
    <row r="32" spans="1:15" x14ac:dyDescent="0.3">
      <c r="A32" t="s">
        <v>48</v>
      </c>
      <c r="B32">
        <v>226</v>
      </c>
      <c r="C32">
        <v>0</v>
      </c>
      <c r="D32">
        <v>147</v>
      </c>
      <c r="E32">
        <v>79</v>
      </c>
      <c r="F32">
        <v>1</v>
      </c>
      <c r="G32">
        <v>0</v>
      </c>
      <c r="H32">
        <v>4</v>
      </c>
      <c r="I32">
        <v>0</v>
      </c>
      <c r="J32" s="3">
        <v>65.040000000000006</v>
      </c>
      <c r="K32" s="3">
        <v>0</v>
      </c>
      <c r="L32">
        <v>171</v>
      </c>
      <c r="M32">
        <v>55</v>
      </c>
      <c r="N32">
        <v>32.159999999999997</v>
      </c>
      <c r="O32" t="s">
        <v>25</v>
      </c>
    </row>
    <row r="33" spans="1:15" x14ac:dyDescent="0.3">
      <c r="A33" t="s">
        <v>49</v>
      </c>
      <c r="B33">
        <v>17110</v>
      </c>
      <c r="C33">
        <v>391</v>
      </c>
      <c r="D33">
        <v>14539</v>
      </c>
      <c r="E33">
        <v>2180</v>
      </c>
      <c r="F33">
        <v>402</v>
      </c>
      <c r="G33">
        <v>6</v>
      </c>
      <c r="H33">
        <v>0</v>
      </c>
      <c r="I33">
        <v>2.29</v>
      </c>
      <c r="J33" s="3">
        <v>84.97</v>
      </c>
      <c r="K33" s="3">
        <v>2.69</v>
      </c>
      <c r="L33">
        <v>16157</v>
      </c>
      <c r="M33">
        <v>953</v>
      </c>
      <c r="N33">
        <v>5.9</v>
      </c>
      <c r="O33" t="s">
        <v>17</v>
      </c>
    </row>
    <row r="34" spans="1:15" x14ac:dyDescent="0.3">
      <c r="A34" t="s">
        <v>50</v>
      </c>
      <c r="B34">
        <v>116458</v>
      </c>
      <c r="C34">
        <v>8944</v>
      </c>
      <c r="D34">
        <v>0</v>
      </c>
      <c r="E34">
        <v>107514</v>
      </c>
      <c r="F34">
        <v>682</v>
      </c>
      <c r="G34">
        <v>11</v>
      </c>
      <c r="H34">
        <v>0</v>
      </c>
      <c r="I34">
        <v>7.68</v>
      </c>
      <c r="J34" s="3">
        <v>0</v>
      </c>
      <c r="K34" s="3" t="s">
        <v>51</v>
      </c>
      <c r="L34">
        <v>112925</v>
      </c>
      <c r="M34">
        <v>3533</v>
      </c>
      <c r="N34">
        <v>3.13</v>
      </c>
      <c r="O34" t="s">
        <v>21</v>
      </c>
    </row>
    <row r="35" spans="1:15" x14ac:dyDescent="0.3">
      <c r="A35" t="s">
        <v>52</v>
      </c>
      <c r="B35">
        <v>4599</v>
      </c>
      <c r="C35">
        <v>59</v>
      </c>
      <c r="D35">
        <v>1546</v>
      </c>
      <c r="E35">
        <v>2994</v>
      </c>
      <c r="F35">
        <v>0</v>
      </c>
      <c r="G35">
        <v>0</v>
      </c>
      <c r="H35">
        <v>0</v>
      </c>
      <c r="I35">
        <v>1.28</v>
      </c>
      <c r="J35" s="3">
        <v>33.619999999999997</v>
      </c>
      <c r="K35" s="3">
        <v>3.82</v>
      </c>
      <c r="L35">
        <v>4548</v>
      </c>
      <c r="M35">
        <v>51</v>
      </c>
      <c r="N35">
        <v>1.1200000000000001</v>
      </c>
      <c r="O35" t="s">
        <v>17</v>
      </c>
    </row>
    <row r="36" spans="1:15" x14ac:dyDescent="0.3">
      <c r="A36" t="s">
        <v>53</v>
      </c>
      <c r="B36">
        <v>922</v>
      </c>
      <c r="C36">
        <v>75</v>
      </c>
      <c r="D36">
        <v>810</v>
      </c>
      <c r="E36">
        <v>37</v>
      </c>
      <c r="F36">
        <v>7</v>
      </c>
      <c r="G36">
        <v>0</v>
      </c>
      <c r="H36">
        <v>0</v>
      </c>
      <c r="I36">
        <v>8.1300000000000008</v>
      </c>
      <c r="J36" s="3">
        <v>87.85</v>
      </c>
      <c r="K36" s="3">
        <v>9.26</v>
      </c>
      <c r="L36">
        <v>889</v>
      </c>
      <c r="M36">
        <v>33</v>
      </c>
      <c r="N36">
        <v>3.71</v>
      </c>
      <c r="O36" t="s">
        <v>17</v>
      </c>
    </row>
    <row r="37" spans="1:15" x14ac:dyDescent="0.3">
      <c r="A37" t="s">
        <v>54</v>
      </c>
      <c r="B37">
        <v>347923</v>
      </c>
      <c r="C37">
        <v>9187</v>
      </c>
      <c r="D37">
        <v>319954</v>
      </c>
      <c r="E37">
        <v>18782</v>
      </c>
      <c r="F37">
        <v>2133</v>
      </c>
      <c r="G37">
        <v>75</v>
      </c>
      <c r="H37">
        <v>1859</v>
      </c>
      <c r="I37">
        <v>2.64</v>
      </c>
      <c r="J37" s="3">
        <v>91.96</v>
      </c>
      <c r="K37" s="3">
        <v>2.87</v>
      </c>
      <c r="L37">
        <v>333029</v>
      </c>
      <c r="M37">
        <v>14894</v>
      </c>
      <c r="N37">
        <v>4.47</v>
      </c>
      <c r="O37" t="s">
        <v>21</v>
      </c>
    </row>
    <row r="38" spans="1:15" x14ac:dyDescent="0.3">
      <c r="A38" t="s">
        <v>55</v>
      </c>
      <c r="B38">
        <v>86783</v>
      </c>
      <c r="C38">
        <v>4656</v>
      </c>
      <c r="D38">
        <v>78869</v>
      </c>
      <c r="E38">
        <v>3258</v>
      </c>
      <c r="F38">
        <v>213</v>
      </c>
      <c r="G38">
        <v>4</v>
      </c>
      <c r="H38">
        <v>7</v>
      </c>
      <c r="I38">
        <v>5.37</v>
      </c>
      <c r="J38" s="3">
        <v>90.88</v>
      </c>
      <c r="K38" s="3">
        <v>5.9</v>
      </c>
      <c r="L38">
        <v>85622</v>
      </c>
      <c r="M38">
        <v>1161</v>
      </c>
      <c r="N38">
        <v>1.36</v>
      </c>
      <c r="O38" t="s">
        <v>25</v>
      </c>
    </row>
    <row r="39" spans="1:15" x14ac:dyDescent="0.3">
      <c r="A39" t="s">
        <v>56</v>
      </c>
      <c r="B39">
        <v>257101</v>
      </c>
      <c r="C39">
        <v>8777</v>
      </c>
      <c r="D39">
        <v>131161</v>
      </c>
      <c r="E39">
        <v>117163</v>
      </c>
      <c r="F39">
        <v>16306</v>
      </c>
      <c r="G39">
        <v>508</v>
      </c>
      <c r="H39">
        <v>11494</v>
      </c>
      <c r="I39">
        <v>3.41</v>
      </c>
      <c r="J39" s="3">
        <v>51.02</v>
      </c>
      <c r="K39" s="3">
        <v>6.69</v>
      </c>
      <c r="L39">
        <v>204005</v>
      </c>
      <c r="M39">
        <v>53096</v>
      </c>
      <c r="N39">
        <v>26.03</v>
      </c>
      <c r="O39" t="s">
        <v>21</v>
      </c>
    </row>
    <row r="40" spans="1:15" x14ac:dyDescent="0.3">
      <c r="A40" t="s">
        <v>57</v>
      </c>
      <c r="B40">
        <v>354</v>
      </c>
      <c r="C40">
        <v>7</v>
      </c>
      <c r="D40">
        <v>328</v>
      </c>
      <c r="E40">
        <v>19</v>
      </c>
      <c r="F40">
        <v>0</v>
      </c>
      <c r="G40">
        <v>0</v>
      </c>
      <c r="H40">
        <v>0</v>
      </c>
      <c r="I40">
        <v>1.98</v>
      </c>
      <c r="J40" s="3">
        <v>92.66</v>
      </c>
      <c r="K40" s="3">
        <v>2.13</v>
      </c>
      <c r="L40">
        <v>334</v>
      </c>
      <c r="M40">
        <v>20</v>
      </c>
      <c r="N40">
        <v>5.99</v>
      </c>
      <c r="O40" t="s">
        <v>17</v>
      </c>
    </row>
    <row r="41" spans="1:15" x14ac:dyDescent="0.3">
      <c r="A41" t="s">
        <v>58</v>
      </c>
      <c r="B41">
        <v>3200</v>
      </c>
      <c r="C41">
        <v>54</v>
      </c>
      <c r="D41">
        <v>829</v>
      </c>
      <c r="E41">
        <v>2317</v>
      </c>
      <c r="F41">
        <v>162</v>
      </c>
      <c r="G41">
        <v>3</v>
      </c>
      <c r="H41">
        <v>73</v>
      </c>
      <c r="I41">
        <v>1.69</v>
      </c>
      <c r="J41" s="3">
        <v>25.91</v>
      </c>
      <c r="K41" s="3">
        <v>6.51</v>
      </c>
      <c r="L41">
        <v>2851</v>
      </c>
      <c r="M41">
        <v>349</v>
      </c>
      <c r="N41">
        <v>12.24</v>
      </c>
      <c r="O41" t="s">
        <v>17</v>
      </c>
    </row>
    <row r="42" spans="1:15" x14ac:dyDescent="0.3">
      <c r="A42" t="s">
        <v>59</v>
      </c>
      <c r="B42">
        <v>8844</v>
      </c>
      <c r="C42">
        <v>208</v>
      </c>
      <c r="D42">
        <v>5700</v>
      </c>
      <c r="E42">
        <v>2936</v>
      </c>
      <c r="F42">
        <v>13</v>
      </c>
      <c r="G42">
        <v>4</v>
      </c>
      <c r="H42">
        <v>190</v>
      </c>
      <c r="I42">
        <v>2.35</v>
      </c>
      <c r="J42" s="3">
        <v>64.45</v>
      </c>
      <c r="K42" s="3">
        <v>3.65</v>
      </c>
      <c r="L42">
        <v>8443</v>
      </c>
      <c r="M42">
        <v>401</v>
      </c>
      <c r="N42">
        <v>4.75</v>
      </c>
      <c r="O42" t="s">
        <v>17</v>
      </c>
    </row>
    <row r="43" spans="1:15" x14ac:dyDescent="0.3">
      <c r="A43" t="s">
        <v>60</v>
      </c>
      <c r="B43">
        <v>15841</v>
      </c>
      <c r="C43">
        <v>115</v>
      </c>
      <c r="D43">
        <v>3824</v>
      </c>
      <c r="E43">
        <v>11902</v>
      </c>
      <c r="F43">
        <v>612</v>
      </c>
      <c r="G43">
        <v>11</v>
      </c>
      <c r="H43">
        <v>88</v>
      </c>
      <c r="I43">
        <v>0.73</v>
      </c>
      <c r="J43" s="3">
        <v>24.14</v>
      </c>
      <c r="K43" s="3">
        <v>3.01</v>
      </c>
      <c r="L43">
        <v>11534</v>
      </c>
      <c r="M43">
        <v>4307</v>
      </c>
      <c r="N43">
        <v>37.340000000000003</v>
      </c>
      <c r="O43" t="s">
        <v>21</v>
      </c>
    </row>
    <row r="44" spans="1:15" x14ac:dyDescent="0.3">
      <c r="A44" t="s">
        <v>61</v>
      </c>
      <c r="B44">
        <v>15655</v>
      </c>
      <c r="C44">
        <v>96</v>
      </c>
      <c r="D44">
        <v>10361</v>
      </c>
      <c r="E44">
        <v>5198</v>
      </c>
      <c r="F44">
        <v>59</v>
      </c>
      <c r="G44">
        <v>0</v>
      </c>
      <c r="H44">
        <v>183</v>
      </c>
      <c r="I44">
        <v>0.61</v>
      </c>
      <c r="J44" s="3">
        <v>66.180000000000007</v>
      </c>
      <c r="K44" s="3">
        <v>0.93</v>
      </c>
      <c r="L44">
        <v>14312</v>
      </c>
      <c r="M44">
        <v>1343</v>
      </c>
      <c r="N44">
        <v>9.3800000000000008</v>
      </c>
      <c r="O44" t="s">
        <v>17</v>
      </c>
    </row>
    <row r="45" spans="1:15" x14ac:dyDescent="0.3">
      <c r="A45" t="s">
        <v>62</v>
      </c>
      <c r="B45">
        <v>4881</v>
      </c>
      <c r="C45">
        <v>139</v>
      </c>
      <c r="D45">
        <v>3936</v>
      </c>
      <c r="E45">
        <v>806</v>
      </c>
      <c r="F45">
        <v>24</v>
      </c>
      <c r="G45">
        <v>3</v>
      </c>
      <c r="H45">
        <v>70</v>
      </c>
      <c r="I45">
        <v>2.85</v>
      </c>
      <c r="J45" s="3">
        <v>80.64</v>
      </c>
      <c r="K45" s="3">
        <v>3.53</v>
      </c>
      <c r="L45">
        <v>4370</v>
      </c>
      <c r="M45">
        <v>511</v>
      </c>
      <c r="N45">
        <v>11.69</v>
      </c>
      <c r="O45" t="s">
        <v>15</v>
      </c>
    </row>
    <row r="46" spans="1:15" x14ac:dyDescent="0.3">
      <c r="A46" t="s">
        <v>63</v>
      </c>
      <c r="B46">
        <v>2532</v>
      </c>
      <c r="C46">
        <v>87</v>
      </c>
      <c r="D46">
        <v>2351</v>
      </c>
      <c r="E46">
        <v>94</v>
      </c>
      <c r="F46">
        <v>37</v>
      </c>
      <c r="G46">
        <v>0</v>
      </c>
      <c r="H46">
        <v>2</v>
      </c>
      <c r="I46">
        <v>3.44</v>
      </c>
      <c r="J46" s="3">
        <v>92.85</v>
      </c>
      <c r="K46" s="3">
        <v>3.7</v>
      </c>
      <c r="L46">
        <v>2446</v>
      </c>
      <c r="M46">
        <v>86</v>
      </c>
      <c r="N46">
        <v>3.52</v>
      </c>
      <c r="O46" t="s">
        <v>21</v>
      </c>
    </row>
    <row r="47" spans="1:15" x14ac:dyDescent="0.3">
      <c r="A47" t="s">
        <v>64</v>
      </c>
      <c r="B47">
        <v>1060</v>
      </c>
      <c r="C47">
        <v>19</v>
      </c>
      <c r="D47">
        <v>852</v>
      </c>
      <c r="E47">
        <v>189</v>
      </c>
      <c r="F47">
        <v>3</v>
      </c>
      <c r="G47">
        <v>0</v>
      </c>
      <c r="H47">
        <v>0</v>
      </c>
      <c r="I47">
        <v>1.79</v>
      </c>
      <c r="J47" s="3">
        <v>80.38</v>
      </c>
      <c r="K47" s="3">
        <v>2.23</v>
      </c>
      <c r="L47">
        <v>1038</v>
      </c>
      <c r="M47">
        <v>22</v>
      </c>
      <c r="N47">
        <v>2.12</v>
      </c>
      <c r="O47" t="s">
        <v>15</v>
      </c>
    </row>
    <row r="48" spans="1:15" x14ac:dyDescent="0.3">
      <c r="A48" t="s">
        <v>65</v>
      </c>
      <c r="B48">
        <v>15516</v>
      </c>
      <c r="C48">
        <v>373</v>
      </c>
      <c r="D48">
        <v>11428</v>
      </c>
      <c r="E48">
        <v>3715</v>
      </c>
      <c r="F48">
        <v>192</v>
      </c>
      <c r="G48">
        <v>2</v>
      </c>
      <c r="H48">
        <v>0</v>
      </c>
      <c r="I48">
        <v>2.4</v>
      </c>
      <c r="J48" s="3">
        <v>73.650000000000006</v>
      </c>
      <c r="K48" s="3">
        <v>3.26</v>
      </c>
      <c r="L48">
        <v>14098</v>
      </c>
      <c r="M48">
        <v>1418</v>
      </c>
      <c r="N48">
        <v>10.06</v>
      </c>
      <c r="O48" t="s">
        <v>15</v>
      </c>
    </row>
    <row r="49" spans="1:15" x14ac:dyDescent="0.3">
      <c r="A49" t="s">
        <v>66</v>
      </c>
      <c r="B49">
        <v>13761</v>
      </c>
      <c r="C49">
        <v>613</v>
      </c>
      <c r="D49">
        <v>12605</v>
      </c>
      <c r="E49">
        <v>543</v>
      </c>
      <c r="F49">
        <v>109</v>
      </c>
      <c r="G49">
        <v>0</v>
      </c>
      <c r="H49">
        <v>77</v>
      </c>
      <c r="I49">
        <v>4.45</v>
      </c>
      <c r="J49" s="3">
        <v>91.6</v>
      </c>
      <c r="K49" s="3">
        <v>4.8600000000000003</v>
      </c>
      <c r="L49">
        <v>13453</v>
      </c>
      <c r="M49">
        <v>308</v>
      </c>
      <c r="N49">
        <v>2.29</v>
      </c>
      <c r="O49" t="s">
        <v>15</v>
      </c>
    </row>
    <row r="50" spans="1:15" x14ac:dyDescent="0.3">
      <c r="A50" t="s">
        <v>67</v>
      </c>
      <c r="B50">
        <v>5059</v>
      </c>
      <c r="C50">
        <v>58</v>
      </c>
      <c r="D50">
        <v>4977</v>
      </c>
      <c r="E50">
        <v>24</v>
      </c>
      <c r="F50">
        <v>9</v>
      </c>
      <c r="G50">
        <v>0</v>
      </c>
      <c r="H50">
        <v>11</v>
      </c>
      <c r="I50">
        <v>1.1499999999999999</v>
      </c>
      <c r="J50" s="3">
        <v>98.38</v>
      </c>
      <c r="K50" s="3">
        <v>1.17</v>
      </c>
      <c r="L50">
        <v>5020</v>
      </c>
      <c r="M50">
        <v>39</v>
      </c>
      <c r="N50">
        <v>0.78</v>
      </c>
      <c r="O50" t="s">
        <v>13</v>
      </c>
    </row>
    <row r="51" spans="1:15" x14ac:dyDescent="0.3">
      <c r="A51" t="s">
        <v>68</v>
      </c>
      <c r="B51">
        <v>18</v>
      </c>
      <c r="C51">
        <v>0</v>
      </c>
      <c r="D51">
        <v>18</v>
      </c>
      <c r="E51">
        <v>0</v>
      </c>
      <c r="F51">
        <v>0</v>
      </c>
      <c r="G51">
        <v>0</v>
      </c>
      <c r="H51">
        <v>0</v>
      </c>
      <c r="I51">
        <v>0</v>
      </c>
      <c r="J51" s="3">
        <v>100</v>
      </c>
      <c r="K51" s="3">
        <v>0</v>
      </c>
      <c r="L51">
        <v>18</v>
      </c>
      <c r="M51">
        <v>0</v>
      </c>
      <c r="N51">
        <v>0</v>
      </c>
      <c r="O51" t="s">
        <v>21</v>
      </c>
    </row>
    <row r="52" spans="1:15" x14ac:dyDescent="0.3">
      <c r="A52" t="s">
        <v>69</v>
      </c>
      <c r="B52">
        <v>64156</v>
      </c>
      <c r="C52">
        <v>1083</v>
      </c>
      <c r="D52">
        <v>30204</v>
      </c>
      <c r="E52">
        <v>32869</v>
      </c>
      <c r="F52">
        <v>1248</v>
      </c>
      <c r="G52">
        <v>20</v>
      </c>
      <c r="H52">
        <v>1601</v>
      </c>
      <c r="I52">
        <v>1.69</v>
      </c>
      <c r="J52" s="3">
        <v>47.08</v>
      </c>
      <c r="K52" s="3">
        <v>3.59</v>
      </c>
      <c r="L52">
        <v>53956</v>
      </c>
      <c r="M52">
        <v>10200</v>
      </c>
      <c r="N52">
        <v>18.899999999999999</v>
      </c>
      <c r="O52" t="s">
        <v>21</v>
      </c>
    </row>
    <row r="53" spans="1:15" x14ac:dyDescent="0.3">
      <c r="A53" t="s">
        <v>70</v>
      </c>
      <c r="B53">
        <v>81161</v>
      </c>
      <c r="C53">
        <v>5532</v>
      </c>
      <c r="D53">
        <v>34896</v>
      </c>
      <c r="E53">
        <v>40733</v>
      </c>
      <c r="F53">
        <v>467</v>
      </c>
      <c r="G53">
        <v>17</v>
      </c>
      <c r="H53">
        <v>0</v>
      </c>
      <c r="I53">
        <v>6.82</v>
      </c>
      <c r="J53" s="3">
        <v>43</v>
      </c>
      <c r="K53" s="3">
        <v>15.85</v>
      </c>
      <c r="L53">
        <v>74620</v>
      </c>
      <c r="M53">
        <v>6541</v>
      </c>
      <c r="N53">
        <v>8.77</v>
      </c>
      <c r="O53" t="s">
        <v>21</v>
      </c>
    </row>
    <row r="54" spans="1:15" x14ac:dyDescent="0.3">
      <c r="A54" t="s">
        <v>71</v>
      </c>
      <c r="B54">
        <v>92482</v>
      </c>
      <c r="C54">
        <v>4652</v>
      </c>
      <c r="D54">
        <v>34838</v>
      </c>
      <c r="E54">
        <v>52992</v>
      </c>
      <c r="F54">
        <v>420</v>
      </c>
      <c r="G54">
        <v>46</v>
      </c>
      <c r="H54">
        <v>1007</v>
      </c>
      <c r="I54">
        <v>5.03</v>
      </c>
      <c r="J54" s="3">
        <v>37.67</v>
      </c>
      <c r="K54" s="3">
        <v>13.35</v>
      </c>
      <c r="L54">
        <v>88402</v>
      </c>
      <c r="M54">
        <v>4080</v>
      </c>
      <c r="N54">
        <v>4.62</v>
      </c>
      <c r="O54" t="s">
        <v>13</v>
      </c>
    </row>
    <row r="55" spans="1:15" x14ac:dyDescent="0.3">
      <c r="A55" t="s">
        <v>72</v>
      </c>
      <c r="B55">
        <v>15035</v>
      </c>
      <c r="C55">
        <v>408</v>
      </c>
      <c r="D55">
        <v>7778</v>
      </c>
      <c r="E55">
        <v>6849</v>
      </c>
      <c r="F55">
        <v>405</v>
      </c>
      <c r="G55">
        <v>8</v>
      </c>
      <c r="H55">
        <v>130</v>
      </c>
      <c r="I55">
        <v>2.71</v>
      </c>
      <c r="J55" s="3">
        <v>51.73</v>
      </c>
      <c r="K55" s="3">
        <v>5.25</v>
      </c>
      <c r="L55">
        <v>12207</v>
      </c>
      <c r="M55">
        <v>2828</v>
      </c>
      <c r="N55">
        <v>23.17</v>
      </c>
      <c r="O55" t="s">
        <v>21</v>
      </c>
    </row>
    <row r="56" spans="1:15" x14ac:dyDescent="0.3">
      <c r="A56" t="s">
        <v>73</v>
      </c>
      <c r="B56">
        <v>3071</v>
      </c>
      <c r="C56">
        <v>51</v>
      </c>
      <c r="D56">
        <v>842</v>
      </c>
      <c r="E56">
        <v>2178</v>
      </c>
      <c r="F56">
        <v>0</v>
      </c>
      <c r="G56">
        <v>0</v>
      </c>
      <c r="H56">
        <v>0</v>
      </c>
      <c r="I56">
        <v>1.66</v>
      </c>
      <c r="J56" s="3">
        <v>27.42</v>
      </c>
      <c r="K56" s="3">
        <v>6.06</v>
      </c>
      <c r="L56">
        <v>3071</v>
      </c>
      <c r="M56">
        <v>0</v>
      </c>
      <c r="N56">
        <v>0</v>
      </c>
      <c r="O56" t="s">
        <v>17</v>
      </c>
    </row>
    <row r="57" spans="1:15" x14ac:dyDescent="0.3">
      <c r="A57" t="s">
        <v>74</v>
      </c>
      <c r="B57">
        <v>265</v>
      </c>
      <c r="C57">
        <v>0</v>
      </c>
      <c r="D57">
        <v>191</v>
      </c>
      <c r="E57">
        <v>74</v>
      </c>
      <c r="F57">
        <v>2</v>
      </c>
      <c r="G57">
        <v>0</v>
      </c>
      <c r="H57">
        <v>2</v>
      </c>
      <c r="I57">
        <v>0</v>
      </c>
      <c r="J57" s="3">
        <v>72.08</v>
      </c>
      <c r="K57" s="3">
        <v>0</v>
      </c>
      <c r="L57">
        <v>251</v>
      </c>
      <c r="M57">
        <v>14</v>
      </c>
      <c r="N57">
        <v>5.58</v>
      </c>
      <c r="O57" t="s">
        <v>17</v>
      </c>
    </row>
    <row r="58" spans="1:15" x14ac:dyDescent="0.3">
      <c r="A58" t="s">
        <v>75</v>
      </c>
      <c r="B58">
        <v>2034</v>
      </c>
      <c r="C58">
        <v>69</v>
      </c>
      <c r="D58">
        <v>1923</v>
      </c>
      <c r="E58">
        <v>42</v>
      </c>
      <c r="F58">
        <v>0</v>
      </c>
      <c r="G58">
        <v>0</v>
      </c>
      <c r="H58">
        <v>1</v>
      </c>
      <c r="I58">
        <v>3.39</v>
      </c>
      <c r="J58" s="3">
        <v>94.54</v>
      </c>
      <c r="K58" s="3">
        <v>3.59</v>
      </c>
      <c r="L58">
        <v>2021</v>
      </c>
      <c r="M58">
        <v>13</v>
      </c>
      <c r="N58">
        <v>0.64</v>
      </c>
      <c r="O58" t="s">
        <v>15</v>
      </c>
    </row>
    <row r="59" spans="1:15" x14ac:dyDescent="0.3">
      <c r="A59" t="s">
        <v>76</v>
      </c>
      <c r="B59">
        <v>2316</v>
      </c>
      <c r="C59">
        <v>34</v>
      </c>
      <c r="D59">
        <v>1025</v>
      </c>
      <c r="E59">
        <v>1257</v>
      </c>
      <c r="F59">
        <v>109</v>
      </c>
      <c r="G59">
        <v>2</v>
      </c>
      <c r="H59">
        <v>39</v>
      </c>
      <c r="I59">
        <v>1.47</v>
      </c>
      <c r="J59" s="3">
        <v>44.26</v>
      </c>
      <c r="K59" s="3">
        <v>3.32</v>
      </c>
      <c r="L59">
        <v>1826</v>
      </c>
      <c r="M59">
        <v>490</v>
      </c>
      <c r="N59">
        <v>26.83</v>
      </c>
      <c r="O59" t="s">
        <v>17</v>
      </c>
    </row>
    <row r="60" spans="1:15" x14ac:dyDescent="0.3">
      <c r="A60" t="s">
        <v>77</v>
      </c>
      <c r="B60">
        <v>14547</v>
      </c>
      <c r="C60">
        <v>228</v>
      </c>
      <c r="D60">
        <v>6386</v>
      </c>
      <c r="E60">
        <v>7933</v>
      </c>
      <c r="F60">
        <v>579</v>
      </c>
      <c r="G60">
        <v>5</v>
      </c>
      <c r="H60">
        <v>170</v>
      </c>
      <c r="I60">
        <v>1.57</v>
      </c>
      <c r="J60" s="3">
        <v>43.9</v>
      </c>
      <c r="K60" s="3">
        <v>3.57</v>
      </c>
      <c r="L60">
        <v>10207</v>
      </c>
      <c r="M60">
        <v>4340</v>
      </c>
      <c r="N60">
        <v>42.52</v>
      </c>
      <c r="O60" t="s">
        <v>17</v>
      </c>
    </row>
    <row r="61" spans="1:15" x14ac:dyDescent="0.3">
      <c r="A61" t="s">
        <v>78</v>
      </c>
      <c r="B61">
        <v>27</v>
      </c>
      <c r="C61">
        <v>0</v>
      </c>
      <c r="D61">
        <v>18</v>
      </c>
      <c r="E61">
        <v>9</v>
      </c>
      <c r="F61">
        <v>0</v>
      </c>
      <c r="G61">
        <v>0</v>
      </c>
      <c r="H61">
        <v>0</v>
      </c>
      <c r="I61">
        <v>0</v>
      </c>
      <c r="J61" s="3">
        <v>66.67</v>
      </c>
      <c r="K61" s="3">
        <v>0</v>
      </c>
      <c r="L61">
        <v>27</v>
      </c>
      <c r="M61">
        <v>0</v>
      </c>
      <c r="N61">
        <v>0</v>
      </c>
      <c r="O61" t="s">
        <v>25</v>
      </c>
    </row>
    <row r="62" spans="1:15" x14ac:dyDescent="0.3">
      <c r="A62" t="s">
        <v>79</v>
      </c>
      <c r="B62">
        <v>7398</v>
      </c>
      <c r="C62">
        <v>329</v>
      </c>
      <c r="D62">
        <v>6920</v>
      </c>
      <c r="E62">
        <v>149</v>
      </c>
      <c r="F62">
        <v>5</v>
      </c>
      <c r="G62">
        <v>0</v>
      </c>
      <c r="H62">
        <v>0</v>
      </c>
      <c r="I62">
        <v>4.45</v>
      </c>
      <c r="J62" s="3">
        <v>93.54</v>
      </c>
      <c r="K62" s="3">
        <v>4.75</v>
      </c>
      <c r="L62">
        <v>7340</v>
      </c>
      <c r="M62">
        <v>58</v>
      </c>
      <c r="N62">
        <v>0.79</v>
      </c>
      <c r="O62" t="s">
        <v>15</v>
      </c>
    </row>
    <row r="63" spans="1:15" x14ac:dyDescent="0.3">
      <c r="A63" t="s">
        <v>80</v>
      </c>
      <c r="B63">
        <v>220352</v>
      </c>
      <c r="C63">
        <v>30212</v>
      </c>
      <c r="D63">
        <v>81212</v>
      </c>
      <c r="E63">
        <v>108928</v>
      </c>
      <c r="F63">
        <v>2551</v>
      </c>
      <c r="G63">
        <v>17</v>
      </c>
      <c r="H63">
        <v>267</v>
      </c>
      <c r="I63">
        <v>13.71</v>
      </c>
      <c r="J63" s="3">
        <v>36.86</v>
      </c>
      <c r="K63" s="3">
        <v>37.200000000000003</v>
      </c>
      <c r="L63">
        <v>214023</v>
      </c>
      <c r="M63">
        <v>6329</v>
      </c>
      <c r="N63">
        <v>2.96</v>
      </c>
      <c r="O63" t="s">
        <v>15</v>
      </c>
    </row>
    <row r="64" spans="1:15" x14ac:dyDescent="0.3">
      <c r="A64" t="s">
        <v>81</v>
      </c>
      <c r="B64">
        <v>7189</v>
      </c>
      <c r="C64">
        <v>49</v>
      </c>
      <c r="D64">
        <v>4682</v>
      </c>
      <c r="E64">
        <v>2458</v>
      </c>
      <c r="F64">
        <v>205</v>
      </c>
      <c r="G64">
        <v>0</v>
      </c>
      <c r="H64">
        <v>219</v>
      </c>
      <c r="I64">
        <v>0.68</v>
      </c>
      <c r="J64" s="3">
        <v>65.13</v>
      </c>
      <c r="K64" s="3">
        <v>1.05</v>
      </c>
      <c r="L64">
        <v>6433</v>
      </c>
      <c r="M64">
        <v>756</v>
      </c>
      <c r="N64">
        <v>11.75</v>
      </c>
      <c r="O64" t="s">
        <v>17</v>
      </c>
    </row>
    <row r="65" spans="1:15" x14ac:dyDescent="0.3">
      <c r="A65" t="s">
        <v>82</v>
      </c>
      <c r="B65">
        <v>326</v>
      </c>
      <c r="C65">
        <v>8</v>
      </c>
      <c r="D65">
        <v>66</v>
      </c>
      <c r="E65">
        <v>252</v>
      </c>
      <c r="F65">
        <v>49</v>
      </c>
      <c r="G65">
        <v>2</v>
      </c>
      <c r="H65">
        <v>6</v>
      </c>
      <c r="I65">
        <v>2.4500000000000002</v>
      </c>
      <c r="J65" s="3">
        <v>20.25</v>
      </c>
      <c r="K65" s="3">
        <v>12.12</v>
      </c>
      <c r="L65">
        <v>112</v>
      </c>
      <c r="M65">
        <v>214</v>
      </c>
      <c r="N65">
        <v>191.07</v>
      </c>
      <c r="O65" t="s">
        <v>17</v>
      </c>
    </row>
    <row r="66" spans="1:15" x14ac:dyDescent="0.3">
      <c r="A66" t="s">
        <v>83</v>
      </c>
      <c r="B66">
        <v>1137</v>
      </c>
      <c r="C66">
        <v>16</v>
      </c>
      <c r="D66">
        <v>922</v>
      </c>
      <c r="E66">
        <v>199</v>
      </c>
      <c r="F66">
        <v>6</v>
      </c>
      <c r="G66">
        <v>0</v>
      </c>
      <c r="H66">
        <v>2</v>
      </c>
      <c r="I66">
        <v>1.41</v>
      </c>
      <c r="J66" s="3">
        <v>81.09</v>
      </c>
      <c r="K66" s="3">
        <v>1.74</v>
      </c>
      <c r="L66">
        <v>1039</v>
      </c>
      <c r="M66">
        <v>98</v>
      </c>
      <c r="N66">
        <v>9.43</v>
      </c>
      <c r="O66" t="s">
        <v>15</v>
      </c>
    </row>
    <row r="67" spans="1:15" x14ac:dyDescent="0.3">
      <c r="A67" t="s">
        <v>84</v>
      </c>
      <c r="B67">
        <v>207112</v>
      </c>
      <c r="C67">
        <v>9125</v>
      </c>
      <c r="D67">
        <v>190314</v>
      </c>
      <c r="E67">
        <v>7673</v>
      </c>
      <c r="F67">
        <v>445</v>
      </c>
      <c r="G67">
        <v>1</v>
      </c>
      <c r="H67">
        <v>259</v>
      </c>
      <c r="I67">
        <v>4.41</v>
      </c>
      <c r="J67" s="3">
        <v>91.89</v>
      </c>
      <c r="K67" s="3">
        <v>4.79</v>
      </c>
      <c r="L67">
        <v>203325</v>
      </c>
      <c r="M67">
        <v>3787</v>
      </c>
      <c r="N67">
        <v>1.86</v>
      </c>
      <c r="O67" t="s">
        <v>15</v>
      </c>
    </row>
    <row r="68" spans="1:15" x14ac:dyDescent="0.3">
      <c r="A68" t="s">
        <v>85</v>
      </c>
      <c r="B68">
        <v>33624</v>
      </c>
      <c r="C68">
        <v>168</v>
      </c>
      <c r="D68">
        <v>29801</v>
      </c>
      <c r="E68">
        <v>3655</v>
      </c>
      <c r="F68">
        <v>655</v>
      </c>
      <c r="G68">
        <v>0</v>
      </c>
      <c r="H68">
        <v>307</v>
      </c>
      <c r="I68">
        <v>0.5</v>
      </c>
      <c r="J68" s="3">
        <v>88.63</v>
      </c>
      <c r="K68" s="3">
        <v>0.56000000000000005</v>
      </c>
      <c r="L68">
        <v>28430</v>
      </c>
      <c r="M68">
        <v>5194</v>
      </c>
      <c r="N68">
        <v>18.27</v>
      </c>
      <c r="O68" t="s">
        <v>17</v>
      </c>
    </row>
    <row r="69" spans="1:15" x14ac:dyDescent="0.3">
      <c r="A69" t="s">
        <v>86</v>
      </c>
      <c r="B69">
        <v>4227</v>
      </c>
      <c r="C69">
        <v>202</v>
      </c>
      <c r="D69">
        <v>1374</v>
      </c>
      <c r="E69">
        <v>2651</v>
      </c>
      <c r="F69">
        <v>34</v>
      </c>
      <c r="G69">
        <v>0</v>
      </c>
      <c r="H69">
        <v>0</v>
      </c>
      <c r="I69">
        <v>4.78</v>
      </c>
      <c r="J69" s="3">
        <v>32.51</v>
      </c>
      <c r="K69" s="3">
        <v>14.7</v>
      </c>
      <c r="L69">
        <v>4012</v>
      </c>
      <c r="M69">
        <v>215</v>
      </c>
      <c r="N69">
        <v>5.36</v>
      </c>
      <c r="O69" t="s">
        <v>15</v>
      </c>
    </row>
    <row r="70" spans="1:15" x14ac:dyDescent="0.3">
      <c r="A70" t="s">
        <v>87</v>
      </c>
      <c r="B70">
        <v>14</v>
      </c>
      <c r="C70">
        <v>0</v>
      </c>
      <c r="D70">
        <v>13</v>
      </c>
      <c r="E70">
        <v>1</v>
      </c>
      <c r="F70">
        <v>1</v>
      </c>
      <c r="G70">
        <v>0</v>
      </c>
      <c r="H70">
        <v>0</v>
      </c>
      <c r="I70">
        <v>0</v>
      </c>
      <c r="J70" s="3">
        <v>92.86</v>
      </c>
      <c r="K70" s="3">
        <v>0</v>
      </c>
      <c r="L70">
        <v>13</v>
      </c>
      <c r="M70">
        <v>1</v>
      </c>
      <c r="N70">
        <v>7.69</v>
      </c>
      <c r="O70" t="s">
        <v>15</v>
      </c>
    </row>
    <row r="71" spans="1:15" x14ac:dyDescent="0.3">
      <c r="A71" t="s">
        <v>88</v>
      </c>
      <c r="B71">
        <v>23</v>
      </c>
      <c r="C71">
        <v>0</v>
      </c>
      <c r="D71">
        <v>23</v>
      </c>
      <c r="E71">
        <v>0</v>
      </c>
      <c r="F71">
        <v>0</v>
      </c>
      <c r="G71">
        <v>0</v>
      </c>
      <c r="H71">
        <v>0</v>
      </c>
      <c r="I71">
        <v>0</v>
      </c>
      <c r="J71" s="3">
        <v>100</v>
      </c>
      <c r="K71" s="3">
        <v>0</v>
      </c>
      <c r="L71">
        <v>23</v>
      </c>
      <c r="M71">
        <v>0</v>
      </c>
      <c r="N71">
        <v>0</v>
      </c>
      <c r="O71" t="s">
        <v>21</v>
      </c>
    </row>
    <row r="72" spans="1:15" x14ac:dyDescent="0.3">
      <c r="A72" t="s">
        <v>89</v>
      </c>
      <c r="B72">
        <v>45309</v>
      </c>
      <c r="C72">
        <v>1761</v>
      </c>
      <c r="D72">
        <v>32455</v>
      </c>
      <c r="E72">
        <v>11093</v>
      </c>
      <c r="F72">
        <v>256</v>
      </c>
      <c r="G72">
        <v>27</v>
      </c>
      <c r="H72">
        <v>843</v>
      </c>
      <c r="I72">
        <v>3.89</v>
      </c>
      <c r="J72" s="3">
        <v>71.63</v>
      </c>
      <c r="K72" s="3">
        <v>5.43</v>
      </c>
      <c r="L72">
        <v>39039</v>
      </c>
      <c r="M72">
        <v>6270</v>
      </c>
      <c r="N72">
        <v>16.059999999999999</v>
      </c>
      <c r="O72" t="s">
        <v>21</v>
      </c>
    </row>
    <row r="73" spans="1:15" x14ac:dyDescent="0.3">
      <c r="A73" t="s">
        <v>90</v>
      </c>
      <c r="B73">
        <v>7055</v>
      </c>
      <c r="C73">
        <v>45</v>
      </c>
      <c r="D73">
        <v>6257</v>
      </c>
      <c r="E73">
        <v>753</v>
      </c>
      <c r="F73">
        <v>47</v>
      </c>
      <c r="G73">
        <v>2</v>
      </c>
      <c r="H73">
        <v>105</v>
      </c>
      <c r="I73">
        <v>0.64</v>
      </c>
      <c r="J73" s="3">
        <v>88.69</v>
      </c>
      <c r="K73" s="3">
        <v>0.72</v>
      </c>
      <c r="L73">
        <v>6590</v>
      </c>
      <c r="M73">
        <v>465</v>
      </c>
      <c r="N73">
        <v>7.06</v>
      </c>
      <c r="O73" t="s">
        <v>17</v>
      </c>
    </row>
    <row r="74" spans="1:15" x14ac:dyDescent="0.3">
      <c r="A74" t="s">
        <v>91</v>
      </c>
      <c r="B74">
        <v>1954</v>
      </c>
      <c r="C74">
        <v>26</v>
      </c>
      <c r="D74">
        <v>803</v>
      </c>
      <c r="E74">
        <v>1125</v>
      </c>
      <c r="F74">
        <v>0</v>
      </c>
      <c r="G74">
        <v>0</v>
      </c>
      <c r="H74">
        <v>0</v>
      </c>
      <c r="I74">
        <v>1.33</v>
      </c>
      <c r="J74" s="3">
        <v>41.1</v>
      </c>
      <c r="K74" s="3">
        <v>3.24</v>
      </c>
      <c r="L74">
        <v>1949</v>
      </c>
      <c r="M74">
        <v>5</v>
      </c>
      <c r="N74">
        <v>0.26</v>
      </c>
      <c r="O74" t="s">
        <v>17</v>
      </c>
    </row>
    <row r="75" spans="1:15" x14ac:dyDescent="0.3">
      <c r="A75" t="s">
        <v>92</v>
      </c>
      <c r="B75">
        <v>389</v>
      </c>
      <c r="C75">
        <v>20</v>
      </c>
      <c r="D75">
        <v>181</v>
      </c>
      <c r="E75">
        <v>188</v>
      </c>
      <c r="F75">
        <v>19</v>
      </c>
      <c r="G75">
        <v>0</v>
      </c>
      <c r="H75">
        <v>0</v>
      </c>
      <c r="I75">
        <v>5.14</v>
      </c>
      <c r="J75" s="3">
        <v>46.53</v>
      </c>
      <c r="K75" s="3">
        <v>11.05</v>
      </c>
      <c r="L75">
        <v>337</v>
      </c>
      <c r="M75">
        <v>52</v>
      </c>
      <c r="N75">
        <v>15.43</v>
      </c>
      <c r="O75" t="s">
        <v>21</v>
      </c>
    </row>
    <row r="76" spans="1:15" x14ac:dyDescent="0.3">
      <c r="A76" t="s">
        <v>93</v>
      </c>
      <c r="B76">
        <v>7340</v>
      </c>
      <c r="C76">
        <v>158</v>
      </c>
      <c r="D76">
        <v>4365</v>
      </c>
      <c r="E76">
        <v>2817</v>
      </c>
      <c r="F76">
        <v>25</v>
      </c>
      <c r="G76">
        <v>1</v>
      </c>
      <c r="H76">
        <v>0</v>
      </c>
      <c r="I76">
        <v>2.15</v>
      </c>
      <c r="J76" s="3">
        <v>59.47</v>
      </c>
      <c r="K76" s="3">
        <v>3.62</v>
      </c>
      <c r="L76">
        <v>7053</v>
      </c>
      <c r="M76">
        <v>287</v>
      </c>
      <c r="N76">
        <v>4.07</v>
      </c>
      <c r="O76" t="s">
        <v>21</v>
      </c>
    </row>
    <row r="77" spans="1:15" x14ac:dyDescent="0.3">
      <c r="A77" t="s">
        <v>94</v>
      </c>
      <c r="B77">
        <v>12</v>
      </c>
      <c r="C77">
        <v>0</v>
      </c>
      <c r="D77">
        <v>12</v>
      </c>
      <c r="E77">
        <v>0</v>
      </c>
      <c r="F77">
        <v>0</v>
      </c>
      <c r="G77">
        <v>0</v>
      </c>
      <c r="H77">
        <v>0</v>
      </c>
      <c r="I77">
        <v>0</v>
      </c>
      <c r="J77" s="3">
        <v>100</v>
      </c>
      <c r="K77" s="3">
        <v>0</v>
      </c>
      <c r="L77">
        <v>12</v>
      </c>
      <c r="M77">
        <v>0</v>
      </c>
      <c r="N77">
        <v>0</v>
      </c>
      <c r="O77" t="s">
        <v>15</v>
      </c>
    </row>
    <row r="78" spans="1:15" x14ac:dyDescent="0.3">
      <c r="A78" t="s">
        <v>95</v>
      </c>
      <c r="B78">
        <v>39741</v>
      </c>
      <c r="C78">
        <v>1166</v>
      </c>
      <c r="D78">
        <v>5039</v>
      </c>
      <c r="E78">
        <v>33536</v>
      </c>
      <c r="F78">
        <v>465</v>
      </c>
      <c r="G78">
        <v>50</v>
      </c>
      <c r="H78">
        <v>117</v>
      </c>
      <c r="I78">
        <v>2.93</v>
      </c>
      <c r="J78" s="3">
        <v>12.68</v>
      </c>
      <c r="K78" s="3">
        <v>23.14</v>
      </c>
      <c r="L78">
        <v>34611</v>
      </c>
      <c r="M78">
        <v>5130</v>
      </c>
      <c r="N78">
        <v>14.82</v>
      </c>
      <c r="O78" t="s">
        <v>21</v>
      </c>
    </row>
    <row r="79" spans="1:15" x14ac:dyDescent="0.3">
      <c r="A79" t="s">
        <v>96</v>
      </c>
      <c r="B79">
        <v>4448</v>
      </c>
      <c r="C79">
        <v>596</v>
      </c>
      <c r="D79">
        <v>3329</v>
      </c>
      <c r="E79">
        <v>523</v>
      </c>
      <c r="F79">
        <v>13</v>
      </c>
      <c r="G79">
        <v>0</v>
      </c>
      <c r="H79">
        <v>0</v>
      </c>
      <c r="I79">
        <v>13.4</v>
      </c>
      <c r="J79" s="3">
        <v>74.84</v>
      </c>
      <c r="K79" s="3">
        <v>17.899999999999999</v>
      </c>
      <c r="L79">
        <v>4339</v>
      </c>
      <c r="M79">
        <v>109</v>
      </c>
      <c r="N79">
        <v>2.5099999999999998</v>
      </c>
      <c r="O79" t="s">
        <v>15</v>
      </c>
    </row>
    <row r="80" spans="1:15" x14ac:dyDescent="0.3">
      <c r="A80" t="s">
        <v>97</v>
      </c>
      <c r="B80">
        <v>1854</v>
      </c>
      <c r="C80">
        <v>10</v>
      </c>
      <c r="D80">
        <v>1823</v>
      </c>
      <c r="E80">
        <v>21</v>
      </c>
      <c r="F80">
        <v>7</v>
      </c>
      <c r="G80">
        <v>0</v>
      </c>
      <c r="H80">
        <v>0</v>
      </c>
      <c r="I80">
        <v>0.54</v>
      </c>
      <c r="J80" s="3">
        <v>98.33</v>
      </c>
      <c r="K80" s="3">
        <v>0.55000000000000004</v>
      </c>
      <c r="L80">
        <v>1839</v>
      </c>
      <c r="M80">
        <v>15</v>
      </c>
      <c r="N80">
        <v>0.82</v>
      </c>
      <c r="O80" t="s">
        <v>15</v>
      </c>
    </row>
    <row r="81" spans="1:15" x14ac:dyDescent="0.3">
      <c r="A81" t="s">
        <v>98</v>
      </c>
      <c r="B81">
        <v>1480073</v>
      </c>
      <c r="C81">
        <v>33408</v>
      </c>
      <c r="D81">
        <v>951166</v>
      </c>
      <c r="E81">
        <v>495499</v>
      </c>
      <c r="F81">
        <v>44457</v>
      </c>
      <c r="G81">
        <v>637</v>
      </c>
      <c r="H81">
        <v>33598</v>
      </c>
      <c r="I81">
        <v>2.2599999999999998</v>
      </c>
      <c r="J81" s="3">
        <v>64.260000000000005</v>
      </c>
      <c r="K81" s="3">
        <v>3.51</v>
      </c>
      <c r="L81">
        <v>1155338</v>
      </c>
      <c r="M81">
        <v>324735</v>
      </c>
      <c r="N81">
        <v>28.11</v>
      </c>
      <c r="O81" t="s">
        <v>31</v>
      </c>
    </row>
    <row r="82" spans="1:15" x14ac:dyDescent="0.3">
      <c r="A82" t="s">
        <v>99</v>
      </c>
      <c r="B82">
        <v>100303</v>
      </c>
      <c r="C82">
        <v>4838</v>
      </c>
      <c r="D82">
        <v>58173</v>
      </c>
      <c r="E82">
        <v>37292</v>
      </c>
      <c r="F82">
        <v>1525</v>
      </c>
      <c r="G82">
        <v>57</v>
      </c>
      <c r="H82">
        <v>1518</v>
      </c>
      <c r="I82">
        <v>4.82</v>
      </c>
      <c r="J82" s="3">
        <v>58</v>
      </c>
      <c r="K82" s="3">
        <v>8.32</v>
      </c>
      <c r="L82">
        <v>88214</v>
      </c>
      <c r="M82">
        <v>12089</v>
      </c>
      <c r="N82">
        <v>13.7</v>
      </c>
      <c r="O82" t="s">
        <v>31</v>
      </c>
    </row>
    <row r="83" spans="1:15" x14ac:dyDescent="0.3">
      <c r="A83" t="s">
        <v>100</v>
      </c>
      <c r="B83">
        <v>293606</v>
      </c>
      <c r="C83">
        <v>15912</v>
      </c>
      <c r="D83">
        <v>255144</v>
      </c>
      <c r="E83">
        <v>22550</v>
      </c>
      <c r="F83">
        <v>2434</v>
      </c>
      <c r="G83">
        <v>212</v>
      </c>
      <c r="H83">
        <v>1931</v>
      </c>
      <c r="I83">
        <v>5.42</v>
      </c>
      <c r="J83" s="3">
        <v>86.9</v>
      </c>
      <c r="K83" s="3">
        <v>6.24</v>
      </c>
      <c r="L83">
        <v>276202</v>
      </c>
      <c r="M83">
        <v>17404</v>
      </c>
      <c r="N83">
        <v>6.3</v>
      </c>
      <c r="O83" t="s">
        <v>13</v>
      </c>
    </row>
    <row r="84" spans="1:15" x14ac:dyDescent="0.3">
      <c r="A84" t="s">
        <v>101</v>
      </c>
      <c r="B84">
        <v>112585</v>
      </c>
      <c r="C84">
        <v>4458</v>
      </c>
      <c r="D84">
        <v>77144</v>
      </c>
      <c r="E84">
        <v>30983</v>
      </c>
      <c r="F84">
        <v>2553</v>
      </c>
      <c r="G84">
        <v>96</v>
      </c>
      <c r="H84">
        <v>1927</v>
      </c>
      <c r="I84">
        <v>3.96</v>
      </c>
      <c r="J84" s="3">
        <v>68.52</v>
      </c>
      <c r="K84" s="3">
        <v>5.78</v>
      </c>
      <c r="L84">
        <v>94693</v>
      </c>
      <c r="M84">
        <v>17892</v>
      </c>
      <c r="N84">
        <v>18.89</v>
      </c>
      <c r="O84" t="s">
        <v>13</v>
      </c>
    </row>
    <row r="85" spans="1:15" x14ac:dyDescent="0.3">
      <c r="A85" t="s">
        <v>102</v>
      </c>
      <c r="B85">
        <v>25892</v>
      </c>
      <c r="C85">
        <v>1764</v>
      </c>
      <c r="D85">
        <v>23364</v>
      </c>
      <c r="E85">
        <v>764</v>
      </c>
      <c r="F85">
        <v>11</v>
      </c>
      <c r="G85">
        <v>0</v>
      </c>
      <c r="H85">
        <v>0</v>
      </c>
      <c r="I85">
        <v>6.81</v>
      </c>
      <c r="J85" s="3">
        <v>90.24</v>
      </c>
      <c r="K85" s="3">
        <v>7.55</v>
      </c>
      <c r="L85">
        <v>25766</v>
      </c>
      <c r="M85">
        <v>126</v>
      </c>
      <c r="N85">
        <v>0.49</v>
      </c>
      <c r="O85" t="s">
        <v>15</v>
      </c>
    </row>
    <row r="86" spans="1:15" x14ac:dyDescent="0.3">
      <c r="A86" t="s">
        <v>103</v>
      </c>
      <c r="B86">
        <v>63985</v>
      </c>
      <c r="C86">
        <v>474</v>
      </c>
      <c r="D86">
        <v>27133</v>
      </c>
      <c r="E86">
        <v>36378</v>
      </c>
      <c r="F86">
        <v>2029</v>
      </c>
      <c r="G86">
        <v>4</v>
      </c>
      <c r="H86">
        <v>108</v>
      </c>
      <c r="I86">
        <v>0.74</v>
      </c>
      <c r="J86" s="3">
        <v>42.41</v>
      </c>
      <c r="K86" s="3">
        <v>1.75</v>
      </c>
      <c r="L86">
        <v>52003</v>
      </c>
      <c r="M86">
        <v>11982</v>
      </c>
      <c r="N86">
        <v>23.04</v>
      </c>
      <c r="O86" t="s">
        <v>15</v>
      </c>
    </row>
    <row r="87" spans="1:15" x14ac:dyDescent="0.3">
      <c r="A87" t="s">
        <v>104</v>
      </c>
      <c r="B87">
        <v>246286</v>
      </c>
      <c r="C87">
        <v>35112</v>
      </c>
      <c r="D87">
        <v>198593</v>
      </c>
      <c r="E87">
        <v>12581</v>
      </c>
      <c r="F87">
        <v>168</v>
      </c>
      <c r="G87">
        <v>5</v>
      </c>
      <c r="H87">
        <v>147</v>
      </c>
      <c r="I87">
        <v>14.26</v>
      </c>
      <c r="J87" s="3">
        <v>80.64</v>
      </c>
      <c r="K87" s="3">
        <v>17.68</v>
      </c>
      <c r="L87">
        <v>244624</v>
      </c>
      <c r="M87">
        <v>1662</v>
      </c>
      <c r="N87">
        <v>0.68</v>
      </c>
      <c r="O87" t="s">
        <v>15</v>
      </c>
    </row>
    <row r="88" spans="1:15" x14ac:dyDescent="0.3">
      <c r="A88" t="s">
        <v>105</v>
      </c>
      <c r="B88">
        <v>853</v>
      </c>
      <c r="C88">
        <v>10</v>
      </c>
      <c r="D88">
        <v>714</v>
      </c>
      <c r="E88">
        <v>129</v>
      </c>
      <c r="F88">
        <v>11</v>
      </c>
      <c r="G88">
        <v>0</v>
      </c>
      <c r="H88">
        <v>0</v>
      </c>
      <c r="I88">
        <v>1.17</v>
      </c>
      <c r="J88" s="3">
        <v>83.7</v>
      </c>
      <c r="K88" s="3">
        <v>1.4</v>
      </c>
      <c r="L88">
        <v>809</v>
      </c>
      <c r="M88">
        <v>44</v>
      </c>
      <c r="N88">
        <v>5.44</v>
      </c>
      <c r="O88" t="s">
        <v>21</v>
      </c>
    </row>
    <row r="89" spans="1:15" x14ac:dyDescent="0.3">
      <c r="A89" t="s">
        <v>106</v>
      </c>
      <c r="B89">
        <v>31142</v>
      </c>
      <c r="C89">
        <v>998</v>
      </c>
      <c r="D89">
        <v>21970</v>
      </c>
      <c r="E89">
        <v>8174</v>
      </c>
      <c r="F89">
        <v>594</v>
      </c>
      <c r="G89">
        <v>0</v>
      </c>
      <c r="H89">
        <v>364</v>
      </c>
      <c r="I89">
        <v>3.2</v>
      </c>
      <c r="J89" s="3">
        <v>70.55</v>
      </c>
      <c r="K89" s="3">
        <v>4.54</v>
      </c>
      <c r="L89">
        <v>25706</v>
      </c>
      <c r="M89">
        <v>5436</v>
      </c>
      <c r="N89">
        <v>21.15</v>
      </c>
      <c r="O89" t="s">
        <v>25</v>
      </c>
    </row>
    <row r="90" spans="1:15" x14ac:dyDescent="0.3">
      <c r="A90" t="s">
        <v>107</v>
      </c>
      <c r="B90">
        <v>1176</v>
      </c>
      <c r="C90">
        <v>11</v>
      </c>
      <c r="D90">
        <v>1041</v>
      </c>
      <c r="E90">
        <v>124</v>
      </c>
      <c r="F90">
        <v>8</v>
      </c>
      <c r="G90">
        <v>0</v>
      </c>
      <c r="H90">
        <v>0</v>
      </c>
      <c r="I90">
        <v>0.94</v>
      </c>
      <c r="J90" s="3">
        <v>88.52</v>
      </c>
      <c r="K90" s="3">
        <v>1.06</v>
      </c>
      <c r="L90">
        <v>1223</v>
      </c>
      <c r="M90">
        <v>-47</v>
      </c>
      <c r="N90">
        <v>-3.84</v>
      </c>
      <c r="O90" t="s">
        <v>13</v>
      </c>
    </row>
    <row r="91" spans="1:15" x14ac:dyDescent="0.3">
      <c r="A91" t="s">
        <v>108</v>
      </c>
      <c r="B91">
        <v>84648</v>
      </c>
      <c r="C91">
        <v>585</v>
      </c>
      <c r="D91">
        <v>54404</v>
      </c>
      <c r="E91">
        <v>29659</v>
      </c>
      <c r="F91">
        <v>1526</v>
      </c>
      <c r="G91">
        <v>0</v>
      </c>
      <c r="H91">
        <v>1833</v>
      </c>
      <c r="I91">
        <v>0.69</v>
      </c>
      <c r="J91" s="3">
        <v>64.27</v>
      </c>
      <c r="K91" s="3">
        <v>1.08</v>
      </c>
      <c r="L91">
        <v>73468</v>
      </c>
      <c r="M91">
        <v>11180</v>
      </c>
      <c r="N91">
        <v>15.22</v>
      </c>
      <c r="O91" t="s">
        <v>15</v>
      </c>
    </row>
    <row r="92" spans="1:15" x14ac:dyDescent="0.3">
      <c r="A92" t="s">
        <v>109</v>
      </c>
      <c r="B92">
        <v>17975</v>
      </c>
      <c r="C92">
        <v>285</v>
      </c>
      <c r="D92">
        <v>7833</v>
      </c>
      <c r="E92">
        <v>9857</v>
      </c>
      <c r="F92">
        <v>372</v>
      </c>
      <c r="G92">
        <v>5</v>
      </c>
      <c r="H92">
        <v>90</v>
      </c>
      <c r="I92">
        <v>1.59</v>
      </c>
      <c r="J92" s="3">
        <v>43.58</v>
      </c>
      <c r="K92" s="3">
        <v>3.64</v>
      </c>
      <c r="L92">
        <v>13771</v>
      </c>
      <c r="M92">
        <v>4204</v>
      </c>
      <c r="N92">
        <v>30.53</v>
      </c>
      <c r="O92" t="s">
        <v>17</v>
      </c>
    </row>
    <row r="93" spans="1:15" x14ac:dyDescent="0.3">
      <c r="A93" t="s">
        <v>110</v>
      </c>
      <c r="B93">
        <v>7413</v>
      </c>
      <c r="C93">
        <v>185</v>
      </c>
      <c r="D93">
        <v>4027</v>
      </c>
      <c r="E93">
        <v>3201</v>
      </c>
      <c r="F93">
        <v>496</v>
      </c>
      <c r="G93">
        <v>16</v>
      </c>
      <c r="H93">
        <v>274</v>
      </c>
      <c r="I93">
        <v>2.5</v>
      </c>
      <c r="J93" s="3">
        <v>54.32</v>
      </c>
      <c r="K93" s="3">
        <v>4.59</v>
      </c>
      <c r="L93">
        <v>5877</v>
      </c>
      <c r="M93">
        <v>1536</v>
      </c>
      <c r="N93">
        <v>26.14</v>
      </c>
      <c r="O93" t="s">
        <v>15</v>
      </c>
    </row>
    <row r="94" spans="1:15" x14ac:dyDescent="0.3">
      <c r="A94" t="s">
        <v>111</v>
      </c>
      <c r="B94">
        <v>64379</v>
      </c>
      <c r="C94">
        <v>438</v>
      </c>
      <c r="D94">
        <v>55057</v>
      </c>
      <c r="E94">
        <v>8884</v>
      </c>
      <c r="F94">
        <v>606</v>
      </c>
      <c r="G94">
        <v>5</v>
      </c>
      <c r="H94">
        <v>684</v>
      </c>
      <c r="I94">
        <v>0.68</v>
      </c>
      <c r="J94" s="3">
        <v>85.52</v>
      </c>
      <c r="K94" s="3">
        <v>0.8</v>
      </c>
      <c r="L94">
        <v>59763</v>
      </c>
      <c r="M94">
        <v>4616</v>
      </c>
      <c r="N94">
        <v>7.72</v>
      </c>
      <c r="O94" t="s">
        <v>13</v>
      </c>
    </row>
    <row r="95" spans="1:15" x14ac:dyDescent="0.3">
      <c r="A95" t="s">
        <v>112</v>
      </c>
      <c r="B95">
        <v>33296</v>
      </c>
      <c r="C95">
        <v>1301</v>
      </c>
      <c r="D95">
        <v>21205</v>
      </c>
      <c r="E95">
        <v>10790</v>
      </c>
      <c r="F95">
        <v>483</v>
      </c>
      <c r="G95">
        <v>24</v>
      </c>
      <c r="H95">
        <v>817</v>
      </c>
      <c r="I95">
        <v>3.91</v>
      </c>
      <c r="J95" s="3">
        <v>63.69</v>
      </c>
      <c r="K95" s="3">
        <v>6.14</v>
      </c>
      <c r="L95">
        <v>27143</v>
      </c>
      <c r="M95">
        <v>6153</v>
      </c>
      <c r="N95">
        <v>22.67</v>
      </c>
      <c r="O95" t="s">
        <v>15</v>
      </c>
    </row>
    <row r="96" spans="1:15" x14ac:dyDescent="0.3">
      <c r="A96" t="s">
        <v>113</v>
      </c>
      <c r="B96">
        <v>20</v>
      </c>
      <c r="C96">
        <v>0</v>
      </c>
      <c r="D96">
        <v>19</v>
      </c>
      <c r="E96">
        <v>1</v>
      </c>
      <c r="F96">
        <v>0</v>
      </c>
      <c r="G96">
        <v>0</v>
      </c>
      <c r="H96">
        <v>0</v>
      </c>
      <c r="I96">
        <v>0</v>
      </c>
      <c r="J96" s="3">
        <v>95</v>
      </c>
      <c r="K96" s="3">
        <v>0</v>
      </c>
      <c r="L96">
        <v>19</v>
      </c>
      <c r="M96">
        <v>1</v>
      </c>
      <c r="N96">
        <v>5.26</v>
      </c>
      <c r="O96" t="s">
        <v>25</v>
      </c>
    </row>
    <row r="97" spans="1:15" x14ac:dyDescent="0.3">
      <c r="A97" t="s">
        <v>114</v>
      </c>
      <c r="B97">
        <v>1219</v>
      </c>
      <c r="C97">
        <v>31</v>
      </c>
      <c r="D97">
        <v>1045</v>
      </c>
      <c r="E97">
        <v>143</v>
      </c>
      <c r="F97">
        <v>0</v>
      </c>
      <c r="G97">
        <v>0</v>
      </c>
      <c r="H97">
        <v>0</v>
      </c>
      <c r="I97">
        <v>2.54</v>
      </c>
      <c r="J97" s="3">
        <v>85.73</v>
      </c>
      <c r="K97" s="3">
        <v>2.97</v>
      </c>
      <c r="L97">
        <v>1192</v>
      </c>
      <c r="M97">
        <v>27</v>
      </c>
      <c r="N97">
        <v>2.27</v>
      </c>
      <c r="O97" t="s">
        <v>15</v>
      </c>
    </row>
    <row r="98" spans="1:15" x14ac:dyDescent="0.3">
      <c r="A98" t="s">
        <v>115</v>
      </c>
      <c r="B98">
        <v>3882</v>
      </c>
      <c r="C98">
        <v>51</v>
      </c>
      <c r="D98">
        <v>1709</v>
      </c>
      <c r="E98">
        <v>2122</v>
      </c>
      <c r="F98">
        <v>132</v>
      </c>
      <c r="G98">
        <v>0</v>
      </c>
      <c r="H98">
        <v>17</v>
      </c>
      <c r="I98">
        <v>1.31</v>
      </c>
      <c r="J98" s="3">
        <v>44.02</v>
      </c>
      <c r="K98" s="3">
        <v>2.98</v>
      </c>
      <c r="L98">
        <v>2905</v>
      </c>
      <c r="M98">
        <v>977</v>
      </c>
      <c r="N98">
        <v>33.630000000000003</v>
      </c>
      <c r="O98" t="s">
        <v>13</v>
      </c>
    </row>
    <row r="99" spans="1:15" x14ac:dyDescent="0.3">
      <c r="A99" t="s">
        <v>116</v>
      </c>
      <c r="B99">
        <v>505</v>
      </c>
      <c r="C99">
        <v>12</v>
      </c>
      <c r="D99">
        <v>128</v>
      </c>
      <c r="E99">
        <v>365</v>
      </c>
      <c r="F99">
        <v>0</v>
      </c>
      <c r="G99">
        <v>0</v>
      </c>
      <c r="H99">
        <v>0</v>
      </c>
      <c r="I99">
        <v>2.38</v>
      </c>
      <c r="J99" s="3">
        <v>25.35</v>
      </c>
      <c r="K99" s="3">
        <v>9.3800000000000008</v>
      </c>
      <c r="L99">
        <v>359</v>
      </c>
      <c r="M99">
        <v>146</v>
      </c>
      <c r="N99">
        <v>40.67</v>
      </c>
      <c r="O99" t="s">
        <v>17</v>
      </c>
    </row>
    <row r="100" spans="1:15" x14ac:dyDescent="0.3">
      <c r="A100" t="s">
        <v>117</v>
      </c>
      <c r="B100">
        <v>1167</v>
      </c>
      <c r="C100">
        <v>72</v>
      </c>
      <c r="D100">
        <v>646</v>
      </c>
      <c r="E100">
        <v>449</v>
      </c>
      <c r="F100">
        <v>5</v>
      </c>
      <c r="G100">
        <v>0</v>
      </c>
      <c r="H100">
        <v>5</v>
      </c>
      <c r="I100">
        <v>6.17</v>
      </c>
      <c r="J100" s="3">
        <v>55.36</v>
      </c>
      <c r="K100" s="3">
        <v>11.15</v>
      </c>
      <c r="L100">
        <v>1107</v>
      </c>
      <c r="M100">
        <v>60</v>
      </c>
      <c r="N100">
        <v>5.42</v>
      </c>
      <c r="O100" t="s">
        <v>17</v>
      </c>
    </row>
    <row r="101" spans="1:15" x14ac:dyDescent="0.3">
      <c r="A101" t="s">
        <v>118</v>
      </c>
      <c r="B101">
        <v>2827</v>
      </c>
      <c r="C101">
        <v>64</v>
      </c>
      <c r="D101">
        <v>577</v>
      </c>
      <c r="E101">
        <v>2186</v>
      </c>
      <c r="F101">
        <v>158</v>
      </c>
      <c r="G101">
        <v>4</v>
      </c>
      <c r="H101">
        <v>24</v>
      </c>
      <c r="I101">
        <v>2.2599999999999998</v>
      </c>
      <c r="J101" s="3">
        <v>20.41</v>
      </c>
      <c r="K101" s="3">
        <v>11.09</v>
      </c>
      <c r="L101">
        <v>1980</v>
      </c>
      <c r="M101">
        <v>847</v>
      </c>
      <c r="N101">
        <v>42.78</v>
      </c>
      <c r="O101" t="s">
        <v>13</v>
      </c>
    </row>
    <row r="102" spans="1:15" x14ac:dyDescent="0.3">
      <c r="A102" t="s">
        <v>119</v>
      </c>
      <c r="B102">
        <v>86</v>
      </c>
      <c r="C102">
        <v>1</v>
      </c>
      <c r="D102">
        <v>81</v>
      </c>
      <c r="E102">
        <v>4</v>
      </c>
      <c r="F102">
        <v>0</v>
      </c>
      <c r="G102">
        <v>0</v>
      </c>
      <c r="H102">
        <v>0</v>
      </c>
      <c r="I102">
        <v>1.1599999999999999</v>
      </c>
      <c r="J102" s="3">
        <v>94.19</v>
      </c>
      <c r="K102" s="3">
        <v>1.23</v>
      </c>
      <c r="L102">
        <v>86</v>
      </c>
      <c r="M102">
        <v>0</v>
      </c>
      <c r="N102">
        <v>0</v>
      </c>
      <c r="O102" t="s">
        <v>15</v>
      </c>
    </row>
    <row r="103" spans="1:15" x14ac:dyDescent="0.3">
      <c r="A103" t="s">
        <v>120</v>
      </c>
      <c r="B103">
        <v>2019</v>
      </c>
      <c r="C103">
        <v>80</v>
      </c>
      <c r="D103">
        <v>1620</v>
      </c>
      <c r="E103">
        <v>319</v>
      </c>
      <c r="F103">
        <v>11</v>
      </c>
      <c r="G103">
        <v>0</v>
      </c>
      <c r="H103">
        <v>4</v>
      </c>
      <c r="I103">
        <v>3.96</v>
      </c>
      <c r="J103" s="3">
        <v>80.239999999999995</v>
      </c>
      <c r="K103" s="3">
        <v>4.9400000000000004</v>
      </c>
      <c r="L103">
        <v>1947</v>
      </c>
      <c r="M103">
        <v>72</v>
      </c>
      <c r="N103">
        <v>3.7</v>
      </c>
      <c r="O103" t="s">
        <v>15</v>
      </c>
    </row>
    <row r="104" spans="1:15" x14ac:dyDescent="0.3">
      <c r="A104" t="s">
        <v>121</v>
      </c>
      <c r="B104">
        <v>6321</v>
      </c>
      <c r="C104">
        <v>112</v>
      </c>
      <c r="D104">
        <v>4825</v>
      </c>
      <c r="E104">
        <v>1384</v>
      </c>
      <c r="F104">
        <v>49</v>
      </c>
      <c r="G104">
        <v>0</v>
      </c>
      <c r="H104">
        <v>178</v>
      </c>
      <c r="I104">
        <v>1.77</v>
      </c>
      <c r="J104" s="3">
        <v>76.33</v>
      </c>
      <c r="K104" s="3">
        <v>2.3199999999999998</v>
      </c>
      <c r="L104">
        <v>5639</v>
      </c>
      <c r="M104">
        <v>682</v>
      </c>
      <c r="N104">
        <v>12.09</v>
      </c>
      <c r="O104" t="s">
        <v>15</v>
      </c>
    </row>
    <row r="105" spans="1:15" x14ac:dyDescent="0.3">
      <c r="A105" t="s">
        <v>122</v>
      </c>
      <c r="B105">
        <v>9690</v>
      </c>
      <c r="C105">
        <v>91</v>
      </c>
      <c r="D105">
        <v>6260</v>
      </c>
      <c r="E105">
        <v>3339</v>
      </c>
      <c r="F105">
        <v>395</v>
      </c>
      <c r="G105">
        <v>6</v>
      </c>
      <c r="H105">
        <v>681</v>
      </c>
      <c r="I105">
        <v>0.94</v>
      </c>
      <c r="J105" s="3">
        <v>64.599999999999994</v>
      </c>
      <c r="K105" s="3">
        <v>1.45</v>
      </c>
      <c r="L105">
        <v>7153</v>
      </c>
      <c r="M105">
        <v>2537</v>
      </c>
      <c r="N105">
        <v>35.47</v>
      </c>
      <c r="O105" t="s">
        <v>17</v>
      </c>
    </row>
    <row r="106" spans="1:15" x14ac:dyDescent="0.3">
      <c r="A106" t="s">
        <v>123</v>
      </c>
      <c r="B106">
        <v>3664</v>
      </c>
      <c r="C106">
        <v>99</v>
      </c>
      <c r="D106">
        <v>1645</v>
      </c>
      <c r="E106">
        <v>1920</v>
      </c>
      <c r="F106">
        <v>24</v>
      </c>
      <c r="G106">
        <v>0</v>
      </c>
      <c r="H106">
        <v>6</v>
      </c>
      <c r="I106">
        <v>2.7</v>
      </c>
      <c r="J106" s="3">
        <v>44.9</v>
      </c>
      <c r="K106" s="3">
        <v>6.02</v>
      </c>
      <c r="L106">
        <v>2992</v>
      </c>
      <c r="M106">
        <v>672</v>
      </c>
      <c r="N106">
        <v>22.46</v>
      </c>
      <c r="O106" t="s">
        <v>17</v>
      </c>
    </row>
    <row r="107" spans="1:15" x14ac:dyDescent="0.3">
      <c r="A107" t="s">
        <v>124</v>
      </c>
      <c r="B107">
        <v>8904</v>
      </c>
      <c r="C107">
        <v>124</v>
      </c>
      <c r="D107">
        <v>8601</v>
      </c>
      <c r="E107">
        <v>179</v>
      </c>
      <c r="F107">
        <v>7</v>
      </c>
      <c r="G107">
        <v>0</v>
      </c>
      <c r="H107">
        <v>1</v>
      </c>
      <c r="I107">
        <v>1.39</v>
      </c>
      <c r="J107" s="3">
        <v>96.6</v>
      </c>
      <c r="K107" s="3">
        <v>1.44</v>
      </c>
      <c r="L107">
        <v>8800</v>
      </c>
      <c r="M107">
        <v>104</v>
      </c>
      <c r="N107">
        <v>1.18</v>
      </c>
      <c r="O107" t="s">
        <v>25</v>
      </c>
    </row>
    <row r="108" spans="1:15" x14ac:dyDescent="0.3">
      <c r="A108" t="s">
        <v>125</v>
      </c>
      <c r="B108">
        <v>3369</v>
      </c>
      <c r="C108">
        <v>15</v>
      </c>
      <c r="D108">
        <v>2547</v>
      </c>
      <c r="E108">
        <v>807</v>
      </c>
      <c r="F108">
        <v>67</v>
      </c>
      <c r="G108">
        <v>0</v>
      </c>
      <c r="H108">
        <v>19</v>
      </c>
      <c r="I108">
        <v>0.45</v>
      </c>
      <c r="J108" s="3">
        <v>75.599999999999994</v>
      </c>
      <c r="K108" s="3">
        <v>0.59</v>
      </c>
      <c r="L108">
        <v>2999</v>
      </c>
      <c r="M108">
        <v>370</v>
      </c>
      <c r="N108">
        <v>12.34</v>
      </c>
      <c r="O108" t="s">
        <v>31</v>
      </c>
    </row>
    <row r="109" spans="1:15" x14ac:dyDescent="0.3">
      <c r="A109" t="s">
        <v>126</v>
      </c>
      <c r="B109">
        <v>2513</v>
      </c>
      <c r="C109">
        <v>124</v>
      </c>
      <c r="D109">
        <v>1913</v>
      </c>
      <c r="E109">
        <v>476</v>
      </c>
      <c r="F109">
        <v>3</v>
      </c>
      <c r="G109">
        <v>1</v>
      </c>
      <c r="H109">
        <v>2</v>
      </c>
      <c r="I109">
        <v>4.93</v>
      </c>
      <c r="J109" s="3">
        <v>76.12</v>
      </c>
      <c r="K109" s="3">
        <v>6.48</v>
      </c>
      <c r="L109">
        <v>2475</v>
      </c>
      <c r="M109">
        <v>38</v>
      </c>
      <c r="N109">
        <v>1.54</v>
      </c>
      <c r="O109" t="s">
        <v>17</v>
      </c>
    </row>
    <row r="110" spans="1:15" x14ac:dyDescent="0.3">
      <c r="A110" t="s">
        <v>127</v>
      </c>
      <c r="B110">
        <v>701</v>
      </c>
      <c r="C110">
        <v>9</v>
      </c>
      <c r="D110">
        <v>665</v>
      </c>
      <c r="E110">
        <v>27</v>
      </c>
      <c r="F110">
        <v>1</v>
      </c>
      <c r="G110">
        <v>0</v>
      </c>
      <c r="H110">
        <v>0</v>
      </c>
      <c r="I110">
        <v>1.28</v>
      </c>
      <c r="J110" s="3">
        <v>94.86</v>
      </c>
      <c r="K110" s="3">
        <v>1.35</v>
      </c>
      <c r="L110">
        <v>677</v>
      </c>
      <c r="M110">
        <v>24</v>
      </c>
      <c r="N110">
        <v>3.55</v>
      </c>
      <c r="O110" t="s">
        <v>15</v>
      </c>
    </row>
    <row r="111" spans="1:15" x14ac:dyDescent="0.3">
      <c r="A111" t="s">
        <v>128</v>
      </c>
      <c r="B111">
        <v>6208</v>
      </c>
      <c r="C111">
        <v>156</v>
      </c>
      <c r="D111">
        <v>4653</v>
      </c>
      <c r="E111">
        <v>1399</v>
      </c>
      <c r="F111">
        <v>37</v>
      </c>
      <c r="G111">
        <v>0</v>
      </c>
      <c r="H111">
        <v>223</v>
      </c>
      <c r="I111">
        <v>2.5099999999999998</v>
      </c>
      <c r="J111" s="3">
        <v>74.95</v>
      </c>
      <c r="K111" s="3">
        <v>3.35</v>
      </c>
      <c r="L111">
        <v>5923</v>
      </c>
      <c r="M111">
        <v>285</v>
      </c>
      <c r="N111">
        <v>4.8099999999999996</v>
      </c>
      <c r="O111" t="s">
        <v>17</v>
      </c>
    </row>
    <row r="112" spans="1:15" x14ac:dyDescent="0.3">
      <c r="A112" t="s">
        <v>129</v>
      </c>
      <c r="B112">
        <v>344</v>
      </c>
      <c r="C112">
        <v>10</v>
      </c>
      <c r="D112">
        <v>332</v>
      </c>
      <c r="E112">
        <v>2</v>
      </c>
      <c r="F112">
        <v>0</v>
      </c>
      <c r="G112">
        <v>0</v>
      </c>
      <c r="H112">
        <v>0</v>
      </c>
      <c r="I112">
        <v>2.91</v>
      </c>
      <c r="J112" s="3">
        <v>96.51</v>
      </c>
      <c r="K112" s="3">
        <v>3.01</v>
      </c>
      <c r="L112">
        <v>343</v>
      </c>
      <c r="M112">
        <v>1</v>
      </c>
      <c r="N112">
        <v>0.28999999999999998</v>
      </c>
      <c r="O112" t="s">
        <v>17</v>
      </c>
    </row>
    <row r="113" spans="1:15" x14ac:dyDescent="0.3">
      <c r="A113" t="s">
        <v>130</v>
      </c>
      <c r="B113">
        <v>395489</v>
      </c>
      <c r="C113">
        <v>44022</v>
      </c>
      <c r="D113">
        <v>303810</v>
      </c>
      <c r="E113">
        <v>47657</v>
      </c>
      <c r="F113">
        <v>4973</v>
      </c>
      <c r="G113">
        <v>342</v>
      </c>
      <c r="H113">
        <v>8588</v>
      </c>
      <c r="I113">
        <v>11.13</v>
      </c>
      <c r="J113" s="3">
        <v>76.819999999999993</v>
      </c>
      <c r="K113" s="3">
        <v>14.49</v>
      </c>
      <c r="L113">
        <v>349396</v>
      </c>
      <c r="M113">
        <v>46093</v>
      </c>
      <c r="N113">
        <v>13.19</v>
      </c>
      <c r="O113" t="s">
        <v>21</v>
      </c>
    </row>
    <row r="114" spans="1:15" x14ac:dyDescent="0.3">
      <c r="A114" t="s">
        <v>131</v>
      </c>
      <c r="B114">
        <v>23154</v>
      </c>
      <c r="C114">
        <v>748</v>
      </c>
      <c r="D114">
        <v>16154</v>
      </c>
      <c r="E114">
        <v>6252</v>
      </c>
      <c r="F114">
        <v>120</v>
      </c>
      <c r="G114">
        <v>13</v>
      </c>
      <c r="H114">
        <v>245</v>
      </c>
      <c r="I114">
        <v>3.23</v>
      </c>
      <c r="J114" s="3">
        <v>69.77</v>
      </c>
      <c r="K114" s="3">
        <v>4.63</v>
      </c>
      <c r="L114">
        <v>21115</v>
      </c>
      <c r="M114">
        <v>2039</v>
      </c>
      <c r="N114">
        <v>9.66</v>
      </c>
      <c r="O114" t="s">
        <v>15</v>
      </c>
    </row>
    <row r="115" spans="1:15" x14ac:dyDescent="0.3">
      <c r="A115" t="s">
        <v>132</v>
      </c>
      <c r="B115">
        <v>116</v>
      </c>
      <c r="C115">
        <v>4</v>
      </c>
      <c r="D115">
        <v>104</v>
      </c>
      <c r="E115">
        <v>8</v>
      </c>
      <c r="F115">
        <v>0</v>
      </c>
      <c r="G115">
        <v>0</v>
      </c>
      <c r="H115">
        <v>0</v>
      </c>
      <c r="I115">
        <v>3.45</v>
      </c>
      <c r="J115" s="3">
        <v>89.66</v>
      </c>
      <c r="K115" s="3">
        <v>3.85</v>
      </c>
      <c r="L115">
        <v>109</v>
      </c>
      <c r="M115">
        <v>7</v>
      </c>
      <c r="N115">
        <v>6.42</v>
      </c>
      <c r="O115" t="s">
        <v>15</v>
      </c>
    </row>
    <row r="116" spans="1:15" x14ac:dyDescent="0.3">
      <c r="A116" t="s">
        <v>133</v>
      </c>
      <c r="B116">
        <v>289</v>
      </c>
      <c r="C116">
        <v>0</v>
      </c>
      <c r="D116">
        <v>222</v>
      </c>
      <c r="E116">
        <v>67</v>
      </c>
      <c r="F116">
        <v>1</v>
      </c>
      <c r="G116">
        <v>0</v>
      </c>
      <c r="H116">
        <v>4</v>
      </c>
      <c r="I116">
        <v>0</v>
      </c>
      <c r="J116" s="3">
        <v>76.819999999999993</v>
      </c>
      <c r="K116" s="3">
        <v>0</v>
      </c>
      <c r="L116">
        <v>287</v>
      </c>
      <c r="M116">
        <v>2</v>
      </c>
      <c r="N116">
        <v>0.7</v>
      </c>
      <c r="O116" t="s">
        <v>25</v>
      </c>
    </row>
    <row r="117" spans="1:15" x14ac:dyDescent="0.3">
      <c r="A117" t="s">
        <v>134</v>
      </c>
      <c r="B117">
        <v>2893</v>
      </c>
      <c r="C117">
        <v>45</v>
      </c>
      <c r="D117">
        <v>809</v>
      </c>
      <c r="E117">
        <v>2039</v>
      </c>
      <c r="F117">
        <v>94</v>
      </c>
      <c r="G117">
        <v>2</v>
      </c>
      <c r="H117">
        <v>70</v>
      </c>
      <c r="I117">
        <v>1.56</v>
      </c>
      <c r="J117" s="3">
        <v>27.96</v>
      </c>
      <c r="K117" s="3">
        <v>5.56</v>
      </c>
      <c r="L117">
        <v>2188</v>
      </c>
      <c r="M117">
        <v>705</v>
      </c>
      <c r="N117">
        <v>32.22</v>
      </c>
      <c r="O117" t="s">
        <v>15</v>
      </c>
    </row>
    <row r="118" spans="1:15" x14ac:dyDescent="0.3">
      <c r="A118" t="s">
        <v>135</v>
      </c>
      <c r="B118">
        <v>20887</v>
      </c>
      <c r="C118">
        <v>316</v>
      </c>
      <c r="D118">
        <v>16553</v>
      </c>
      <c r="E118">
        <v>4018</v>
      </c>
      <c r="F118">
        <v>609</v>
      </c>
      <c r="G118">
        <v>3</v>
      </c>
      <c r="H118">
        <v>115</v>
      </c>
      <c r="I118">
        <v>1.51</v>
      </c>
      <c r="J118" s="3">
        <v>79.25</v>
      </c>
      <c r="K118" s="3">
        <v>1.91</v>
      </c>
      <c r="L118">
        <v>17562</v>
      </c>
      <c r="M118">
        <v>3325</v>
      </c>
      <c r="N118">
        <v>18.93</v>
      </c>
      <c r="O118" t="s">
        <v>13</v>
      </c>
    </row>
    <row r="119" spans="1:15" x14ac:dyDescent="0.3">
      <c r="A119" t="s">
        <v>136</v>
      </c>
      <c r="B119">
        <v>1701</v>
      </c>
      <c r="C119">
        <v>11</v>
      </c>
      <c r="D119">
        <v>0</v>
      </c>
      <c r="E119">
        <v>1690</v>
      </c>
      <c r="F119">
        <v>32</v>
      </c>
      <c r="G119">
        <v>0</v>
      </c>
      <c r="H119">
        <v>0</v>
      </c>
      <c r="I119">
        <v>0.65</v>
      </c>
      <c r="J119" s="3">
        <v>0</v>
      </c>
      <c r="K119" s="3" t="s">
        <v>51</v>
      </c>
      <c r="L119">
        <v>1507</v>
      </c>
      <c r="M119">
        <v>194</v>
      </c>
      <c r="N119">
        <v>12.87</v>
      </c>
      <c r="O119" t="s">
        <v>17</v>
      </c>
    </row>
    <row r="120" spans="1:15" x14ac:dyDescent="0.3">
      <c r="A120" t="s">
        <v>137</v>
      </c>
      <c r="B120">
        <v>1843</v>
      </c>
      <c r="C120">
        <v>8</v>
      </c>
      <c r="D120">
        <v>101</v>
      </c>
      <c r="E120">
        <v>1734</v>
      </c>
      <c r="F120">
        <v>68</v>
      </c>
      <c r="G120">
        <v>0</v>
      </c>
      <c r="H120">
        <v>26</v>
      </c>
      <c r="I120">
        <v>0.43</v>
      </c>
      <c r="J120" s="3">
        <v>5.48</v>
      </c>
      <c r="K120" s="3">
        <v>7.92</v>
      </c>
      <c r="L120">
        <v>1344</v>
      </c>
      <c r="M120">
        <v>499</v>
      </c>
      <c r="N120">
        <v>37.130000000000003</v>
      </c>
      <c r="O120" t="s">
        <v>17</v>
      </c>
    </row>
    <row r="121" spans="1:15" x14ac:dyDescent="0.3">
      <c r="A121" t="s">
        <v>138</v>
      </c>
      <c r="B121">
        <v>18752</v>
      </c>
      <c r="C121">
        <v>48</v>
      </c>
      <c r="D121">
        <v>13754</v>
      </c>
      <c r="E121">
        <v>4950</v>
      </c>
      <c r="F121">
        <v>139</v>
      </c>
      <c r="G121">
        <v>3</v>
      </c>
      <c r="H121">
        <v>626</v>
      </c>
      <c r="I121">
        <v>0.26</v>
      </c>
      <c r="J121" s="3">
        <v>73.349999999999994</v>
      </c>
      <c r="K121" s="3">
        <v>0.35</v>
      </c>
      <c r="L121">
        <v>17844</v>
      </c>
      <c r="M121">
        <v>908</v>
      </c>
      <c r="N121">
        <v>5.09</v>
      </c>
      <c r="O121" t="s">
        <v>31</v>
      </c>
    </row>
    <row r="122" spans="1:15" x14ac:dyDescent="0.3">
      <c r="A122" t="s">
        <v>139</v>
      </c>
      <c r="B122">
        <v>53413</v>
      </c>
      <c r="C122">
        <v>6160</v>
      </c>
      <c r="D122">
        <v>189</v>
      </c>
      <c r="E122">
        <v>47064</v>
      </c>
      <c r="F122">
        <v>419</v>
      </c>
      <c r="G122">
        <v>1</v>
      </c>
      <c r="H122">
        <v>0</v>
      </c>
      <c r="I122">
        <v>11.53</v>
      </c>
      <c r="J122" s="3">
        <v>0.35</v>
      </c>
      <c r="K122" s="3">
        <v>3259.26</v>
      </c>
      <c r="L122">
        <v>52132</v>
      </c>
      <c r="M122">
        <v>1281</v>
      </c>
      <c r="N122">
        <v>2.46</v>
      </c>
      <c r="O122" t="s">
        <v>15</v>
      </c>
    </row>
    <row r="123" spans="1:15" x14ac:dyDescent="0.3">
      <c r="A123" t="s">
        <v>140</v>
      </c>
      <c r="B123">
        <v>1557</v>
      </c>
      <c r="C123">
        <v>22</v>
      </c>
      <c r="D123">
        <v>1514</v>
      </c>
      <c r="E123">
        <v>21</v>
      </c>
      <c r="F123">
        <v>1</v>
      </c>
      <c r="G123">
        <v>0</v>
      </c>
      <c r="H123">
        <v>1</v>
      </c>
      <c r="I123">
        <v>1.41</v>
      </c>
      <c r="J123" s="3">
        <v>97.24</v>
      </c>
      <c r="K123" s="3">
        <v>1.45</v>
      </c>
      <c r="L123">
        <v>1555</v>
      </c>
      <c r="M123">
        <v>2</v>
      </c>
      <c r="N123">
        <v>0.13</v>
      </c>
      <c r="O123" t="s">
        <v>25</v>
      </c>
    </row>
    <row r="124" spans="1:15" x14ac:dyDescent="0.3">
      <c r="A124" t="s">
        <v>141</v>
      </c>
      <c r="B124">
        <v>3439</v>
      </c>
      <c r="C124">
        <v>108</v>
      </c>
      <c r="D124">
        <v>2492</v>
      </c>
      <c r="E124">
        <v>839</v>
      </c>
      <c r="F124">
        <v>0</v>
      </c>
      <c r="G124">
        <v>0</v>
      </c>
      <c r="H124">
        <v>0</v>
      </c>
      <c r="I124">
        <v>3.14</v>
      </c>
      <c r="J124" s="3">
        <v>72.459999999999994</v>
      </c>
      <c r="K124" s="3">
        <v>4.33</v>
      </c>
      <c r="L124">
        <v>3147</v>
      </c>
      <c r="M124">
        <v>292</v>
      </c>
      <c r="N124">
        <v>9.2799999999999994</v>
      </c>
      <c r="O124" t="s">
        <v>21</v>
      </c>
    </row>
    <row r="125" spans="1:15" x14ac:dyDescent="0.3">
      <c r="A125" t="s">
        <v>142</v>
      </c>
      <c r="B125">
        <v>1132</v>
      </c>
      <c r="C125">
        <v>69</v>
      </c>
      <c r="D125">
        <v>1027</v>
      </c>
      <c r="E125">
        <v>36</v>
      </c>
      <c r="F125">
        <v>0</v>
      </c>
      <c r="G125">
        <v>0</v>
      </c>
      <c r="H125">
        <v>0</v>
      </c>
      <c r="I125">
        <v>6.1</v>
      </c>
      <c r="J125" s="3">
        <v>90.72</v>
      </c>
      <c r="K125" s="3">
        <v>6.72</v>
      </c>
      <c r="L125">
        <v>1105</v>
      </c>
      <c r="M125">
        <v>27</v>
      </c>
      <c r="N125">
        <v>2.44</v>
      </c>
      <c r="O125" t="s">
        <v>17</v>
      </c>
    </row>
    <row r="126" spans="1:15" x14ac:dyDescent="0.3">
      <c r="A126" t="s">
        <v>143</v>
      </c>
      <c r="B126">
        <v>41180</v>
      </c>
      <c r="C126">
        <v>860</v>
      </c>
      <c r="D126">
        <v>18203</v>
      </c>
      <c r="E126">
        <v>22117</v>
      </c>
      <c r="F126">
        <v>648</v>
      </c>
      <c r="G126">
        <v>2</v>
      </c>
      <c r="H126">
        <v>829</v>
      </c>
      <c r="I126">
        <v>2.09</v>
      </c>
      <c r="J126" s="3">
        <v>44.2</v>
      </c>
      <c r="K126" s="3">
        <v>4.72</v>
      </c>
      <c r="L126">
        <v>37225</v>
      </c>
      <c r="M126">
        <v>3955</v>
      </c>
      <c r="N126">
        <v>10.62</v>
      </c>
      <c r="O126" t="s">
        <v>17</v>
      </c>
    </row>
    <row r="127" spans="1:15" x14ac:dyDescent="0.3">
      <c r="A127" t="s">
        <v>144</v>
      </c>
      <c r="B127">
        <v>10213</v>
      </c>
      <c r="C127">
        <v>466</v>
      </c>
      <c r="D127">
        <v>5564</v>
      </c>
      <c r="E127">
        <v>4183</v>
      </c>
      <c r="F127">
        <v>127</v>
      </c>
      <c r="G127">
        <v>6</v>
      </c>
      <c r="H127">
        <v>137</v>
      </c>
      <c r="I127">
        <v>4.5599999999999996</v>
      </c>
      <c r="J127" s="3">
        <v>54.48</v>
      </c>
      <c r="K127" s="3">
        <v>8.3800000000000008</v>
      </c>
      <c r="L127">
        <v>9249</v>
      </c>
      <c r="M127">
        <v>964</v>
      </c>
      <c r="N127">
        <v>10.42</v>
      </c>
      <c r="O127" t="s">
        <v>15</v>
      </c>
    </row>
    <row r="128" spans="1:15" x14ac:dyDescent="0.3">
      <c r="A128" t="s">
        <v>145</v>
      </c>
      <c r="B128">
        <v>9132</v>
      </c>
      <c r="C128">
        <v>255</v>
      </c>
      <c r="D128">
        <v>8752</v>
      </c>
      <c r="E128">
        <v>125</v>
      </c>
      <c r="F128">
        <v>15</v>
      </c>
      <c r="G128">
        <v>0</v>
      </c>
      <c r="H128">
        <v>0</v>
      </c>
      <c r="I128">
        <v>2.79</v>
      </c>
      <c r="J128" s="3">
        <v>95.84</v>
      </c>
      <c r="K128" s="3">
        <v>2.91</v>
      </c>
      <c r="L128">
        <v>9034</v>
      </c>
      <c r="M128">
        <v>98</v>
      </c>
      <c r="N128">
        <v>1.08</v>
      </c>
      <c r="O128" t="s">
        <v>15</v>
      </c>
    </row>
    <row r="129" spans="1:15" x14ac:dyDescent="0.3">
      <c r="A129" t="s">
        <v>146</v>
      </c>
      <c r="B129">
        <v>77058</v>
      </c>
      <c r="C129">
        <v>393</v>
      </c>
      <c r="D129">
        <v>57028</v>
      </c>
      <c r="E129">
        <v>19637</v>
      </c>
      <c r="F129">
        <v>1053</v>
      </c>
      <c r="G129">
        <v>9</v>
      </c>
      <c r="H129">
        <v>1729</v>
      </c>
      <c r="I129">
        <v>0.51</v>
      </c>
      <c r="J129" s="3">
        <v>74.010000000000005</v>
      </c>
      <c r="K129" s="3">
        <v>0.69</v>
      </c>
      <c r="L129">
        <v>68400</v>
      </c>
      <c r="M129">
        <v>8658</v>
      </c>
      <c r="N129">
        <v>12.66</v>
      </c>
      <c r="O129" t="s">
        <v>13</v>
      </c>
    </row>
    <row r="130" spans="1:15" x14ac:dyDescent="0.3">
      <c r="A130" t="s">
        <v>147</v>
      </c>
      <c r="B130">
        <v>274289</v>
      </c>
      <c r="C130">
        <v>5842</v>
      </c>
      <c r="D130">
        <v>241026</v>
      </c>
      <c r="E130">
        <v>27421</v>
      </c>
      <c r="F130">
        <v>1176</v>
      </c>
      <c r="G130">
        <v>20</v>
      </c>
      <c r="H130">
        <v>3592</v>
      </c>
      <c r="I130">
        <v>2.13</v>
      </c>
      <c r="J130" s="3">
        <v>87.87</v>
      </c>
      <c r="K130" s="3">
        <v>2.42</v>
      </c>
      <c r="L130">
        <v>266096</v>
      </c>
      <c r="M130">
        <v>8193</v>
      </c>
      <c r="N130">
        <v>3.08</v>
      </c>
      <c r="O130" t="s">
        <v>13</v>
      </c>
    </row>
    <row r="131" spans="1:15" x14ac:dyDescent="0.3">
      <c r="A131" t="s">
        <v>148</v>
      </c>
      <c r="B131">
        <v>61442</v>
      </c>
      <c r="C131">
        <v>1322</v>
      </c>
      <c r="D131">
        <v>35086</v>
      </c>
      <c r="E131">
        <v>25034</v>
      </c>
      <c r="F131">
        <v>1146</v>
      </c>
      <c r="G131">
        <v>28</v>
      </c>
      <c r="H131">
        <v>955</v>
      </c>
      <c r="I131">
        <v>2.15</v>
      </c>
      <c r="J131" s="3">
        <v>57.1</v>
      </c>
      <c r="K131" s="3">
        <v>3.77</v>
      </c>
      <c r="L131">
        <v>54426</v>
      </c>
      <c r="M131">
        <v>7016</v>
      </c>
      <c r="N131">
        <v>12.89</v>
      </c>
      <c r="O131" t="s">
        <v>21</v>
      </c>
    </row>
    <row r="132" spans="1:15" x14ac:dyDescent="0.3">
      <c r="A132" t="s">
        <v>149</v>
      </c>
      <c r="B132">
        <v>62</v>
      </c>
      <c r="C132">
        <v>0</v>
      </c>
      <c r="D132">
        <v>11</v>
      </c>
      <c r="E132">
        <v>51</v>
      </c>
      <c r="F132">
        <v>0</v>
      </c>
      <c r="G132">
        <v>0</v>
      </c>
      <c r="H132">
        <v>0</v>
      </c>
      <c r="I132">
        <v>0</v>
      </c>
      <c r="J132" s="3">
        <v>17.739999999999998</v>
      </c>
      <c r="K132" s="3">
        <v>0</v>
      </c>
      <c r="L132">
        <v>19</v>
      </c>
      <c r="M132">
        <v>43</v>
      </c>
      <c r="N132">
        <v>226.32</v>
      </c>
      <c r="O132" t="s">
        <v>25</v>
      </c>
    </row>
    <row r="133" spans="1:15" x14ac:dyDescent="0.3">
      <c r="A133" t="s">
        <v>150</v>
      </c>
      <c r="B133">
        <v>4548</v>
      </c>
      <c r="C133">
        <v>43</v>
      </c>
      <c r="D133">
        <v>2905</v>
      </c>
      <c r="E133">
        <v>1600</v>
      </c>
      <c r="F133">
        <v>104</v>
      </c>
      <c r="G133">
        <v>2</v>
      </c>
      <c r="H133">
        <v>111</v>
      </c>
      <c r="I133">
        <v>0.95</v>
      </c>
      <c r="J133" s="3">
        <v>63.87</v>
      </c>
      <c r="K133" s="3">
        <v>1.48</v>
      </c>
      <c r="L133">
        <v>3748</v>
      </c>
      <c r="M133">
        <v>800</v>
      </c>
      <c r="N133">
        <v>21.34</v>
      </c>
      <c r="O133" t="s">
        <v>21</v>
      </c>
    </row>
    <row r="134" spans="1:15" x14ac:dyDescent="0.3">
      <c r="A134" t="s">
        <v>151</v>
      </c>
      <c r="B134">
        <v>389717</v>
      </c>
      <c r="C134">
        <v>18418</v>
      </c>
      <c r="D134">
        <v>272547</v>
      </c>
      <c r="E134">
        <v>98752</v>
      </c>
      <c r="F134">
        <v>13756</v>
      </c>
      <c r="G134">
        <v>575</v>
      </c>
      <c r="H134">
        <v>4697</v>
      </c>
      <c r="I134">
        <v>4.7300000000000004</v>
      </c>
      <c r="J134" s="3">
        <v>69.930000000000007</v>
      </c>
      <c r="K134" s="3">
        <v>6.76</v>
      </c>
      <c r="L134">
        <v>357681</v>
      </c>
      <c r="M134">
        <v>32036</v>
      </c>
      <c r="N134">
        <v>8.9600000000000009</v>
      </c>
      <c r="O134" t="s">
        <v>21</v>
      </c>
    </row>
    <row r="135" spans="1:15" x14ac:dyDescent="0.3">
      <c r="A135" t="s">
        <v>152</v>
      </c>
      <c r="B135">
        <v>82040</v>
      </c>
      <c r="C135">
        <v>1945</v>
      </c>
      <c r="D135">
        <v>26446</v>
      </c>
      <c r="E135">
        <v>53649</v>
      </c>
      <c r="F135">
        <v>1592</v>
      </c>
      <c r="G135">
        <v>13</v>
      </c>
      <c r="H135">
        <v>336</v>
      </c>
      <c r="I135">
        <v>2.37</v>
      </c>
      <c r="J135" s="3">
        <v>32.24</v>
      </c>
      <c r="K135" s="3">
        <v>7.35</v>
      </c>
      <c r="L135">
        <v>68898</v>
      </c>
      <c r="M135">
        <v>13142</v>
      </c>
      <c r="N135">
        <v>19.07</v>
      </c>
      <c r="O135" t="s">
        <v>25</v>
      </c>
    </row>
    <row r="136" spans="1:15" x14ac:dyDescent="0.3">
      <c r="A136" t="s">
        <v>153</v>
      </c>
      <c r="B136">
        <v>43402</v>
      </c>
      <c r="C136">
        <v>1676</v>
      </c>
      <c r="D136">
        <v>32856</v>
      </c>
      <c r="E136">
        <v>8870</v>
      </c>
      <c r="F136">
        <v>337</v>
      </c>
      <c r="G136">
        <v>5</v>
      </c>
      <c r="H136">
        <v>103</v>
      </c>
      <c r="I136">
        <v>3.86</v>
      </c>
      <c r="J136" s="3">
        <v>75.7</v>
      </c>
      <c r="K136" s="3">
        <v>5.0999999999999996</v>
      </c>
      <c r="L136">
        <v>40383</v>
      </c>
      <c r="M136">
        <v>3019</v>
      </c>
      <c r="N136">
        <v>7.48</v>
      </c>
      <c r="O136" t="s">
        <v>15</v>
      </c>
    </row>
    <row r="137" spans="1:15" x14ac:dyDescent="0.3">
      <c r="A137" t="s">
        <v>154</v>
      </c>
      <c r="B137">
        <v>50299</v>
      </c>
      <c r="C137">
        <v>1719</v>
      </c>
      <c r="D137">
        <v>35375</v>
      </c>
      <c r="E137">
        <v>13205</v>
      </c>
      <c r="F137">
        <v>135</v>
      </c>
      <c r="G137">
        <v>2</v>
      </c>
      <c r="H137">
        <v>158</v>
      </c>
      <c r="I137">
        <v>3.42</v>
      </c>
      <c r="J137" s="3">
        <v>70.33</v>
      </c>
      <c r="K137" s="3">
        <v>4.8600000000000003</v>
      </c>
      <c r="L137">
        <v>48771</v>
      </c>
      <c r="M137">
        <v>1528</v>
      </c>
      <c r="N137">
        <v>3.13</v>
      </c>
      <c r="O137" t="s">
        <v>15</v>
      </c>
    </row>
    <row r="138" spans="1:15" x14ac:dyDescent="0.3">
      <c r="A138" t="s">
        <v>155</v>
      </c>
      <c r="B138">
        <v>109597</v>
      </c>
      <c r="C138">
        <v>165</v>
      </c>
      <c r="D138">
        <v>106328</v>
      </c>
      <c r="E138">
        <v>3104</v>
      </c>
      <c r="F138">
        <v>292</v>
      </c>
      <c r="G138">
        <v>0</v>
      </c>
      <c r="H138">
        <v>304</v>
      </c>
      <c r="I138">
        <v>0.15</v>
      </c>
      <c r="J138" s="3">
        <v>97.02</v>
      </c>
      <c r="K138" s="3">
        <v>0.16</v>
      </c>
      <c r="L138">
        <v>107037</v>
      </c>
      <c r="M138">
        <v>2560</v>
      </c>
      <c r="N138">
        <v>2.39</v>
      </c>
      <c r="O138" t="s">
        <v>13</v>
      </c>
    </row>
    <row r="139" spans="1:15" x14ac:dyDescent="0.3">
      <c r="A139" t="s">
        <v>156</v>
      </c>
      <c r="B139">
        <v>45902</v>
      </c>
      <c r="C139">
        <v>2206</v>
      </c>
      <c r="D139">
        <v>25794</v>
      </c>
      <c r="E139">
        <v>17902</v>
      </c>
      <c r="F139">
        <v>1104</v>
      </c>
      <c r="G139">
        <v>19</v>
      </c>
      <c r="H139">
        <v>151</v>
      </c>
      <c r="I139">
        <v>4.8099999999999996</v>
      </c>
      <c r="J139" s="3">
        <v>56.19</v>
      </c>
      <c r="K139" s="3">
        <v>8.5500000000000007</v>
      </c>
      <c r="L139">
        <v>38139</v>
      </c>
      <c r="M139">
        <v>7763</v>
      </c>
      <c r="N139">
        <v>20.350000000000001</v>
      </c>
      <c r="O139" t="s">
        <v>15</v>
      </c>
    </row>
    <row r="140" spans="1:15" x14ac:dyDescent="0.3">
      <c r="A140" t="s">
        <v>157</v>
      </c>
      <c r="B140">
        <v>816680</v>
      </c>
      <c r="C140">
        <v>13334</v>
      </c>
      <c r="D140">
        <v>602249</v>
      </c>
      <c r="E140">
        <v>201097</v>
      </c>
      <c r="F140">
        <v>5607</v>
      </c>
      <c r="G140">
        <v>85</v>
      </c>
      <c r="H140">
        <v>3077</v>
      </c>
      <c r="I140">
        <v>1.63</v>
      </c>
      <c r="J140" s="3">
        <v>73.739999999999995</v>
      </c>
      <c r="K140" s="3">
        <v>2.21</v>
      </c>
      <c r="L140">
        <v>776212</v>
      </c>
      <c r="M140">
        <v>40468</v>
      </c>
      <c r="N140">
        <v>5.21</v>
      </c>
      <c r="O140" t="s">
        <v>15</v>
      </c>
    </row>
    <row r="141" spans="1:15" x14ac:dyDescent="0.3">
      <c r="A141" t="s">
        <v>158</v>
      </c>
      <c r="B141">
        <v>1879</v>
      </c>
      <c r="C141">
        <v>5</v>
      </c>
      <c r="D141">
        <v>975</v>
      </c>
      <c r="E141">
        <v>899</v>
      </c>
      <c r="F141">
        <v>58</v>
      </c>
      <c r="G141">
        <v>0</v>
      </c>
      <c r="H141">
        <v>57</v>
      </c>
      <c r="I141">
        <v>0.27</v>
      </c>
      <c r="J141" s="3">
        <v>51.89</v>
      </c>
      <c r="K141" s="3">
        <v>0.51</v>
      </c>
      <c r="L141">
        <v>1629</v>
      </c>
      <c r="M141">
        <v>250</v>
      </c>
      <c r="N141">
        <v>15.35</v>
      </c>
      <c r="O141" t="s">
        <v>17</v>
      </c>
    </row>
    <row r="142" spans="1:15" x14ac:dyDescent="0.3">
      <c r="A142" t="s">
        <v>159</v>
      </c>
      <c r="B142">
        <v>17</v>
      </c>
      <c r="C142">
        <v>0</v>
      </c>
      <c r="D142">
        <v>15</v>
      </c>
      <c r="E142">
        <v>2</v>
      </c>
      <c r="F142">
        <v>0</v>
      </c>
      <c r="G142">
        <v>0</v>
      </c>
      <c r="H142">
        <v>0</v>
      </c>
      <c r="I142">
        <v>0</v>
      </c>
      <c r="J142" s="3">
        <v>88.24</v>
      </c>
      <c r="K142" s="3">
        <v>0</v>
      </c>
      <c r="L142">
        <v>17</v>
      </c>
      <c r="M142">
        <v>0</v>
      </c>
      <c r="N142">
        <v>0</v>
      </c>
      <c r="O142" t="s">
        <v>21</v>
      </c>
    </row>
    <row r="143" spans="1:15" x14ac:dyDescent="0.3">
      <c r="A143" t="s">
        <v>160</v>
      </c>
      <c r="B143">
        <v>24</v>
      </c>
      <c r="C143">
        <v>0</v>
      </c>
      <c r="D143">
        <v>22</v>
      </c>
      <c r="E143">
        <v>2</v>
      </c>
      <c r="F143">
        <v>0</v>
      </c>
      <c r="G143">
        <v>0</v>
      </c>
      <c r="H143">
        <v>0</v>
      </c>
      <c r="I143">
        <v>0</v>
      </c>
      <c r="J143" s="3">
        <v>91.67</v>
      </c>
      <c r="K143" s="3">
        <v>0</v>
      </c>
      <c r="L143">
        <v>23</v>
      </c>
      <c r="M143">
        <v>1</v>
      </c>
      <c r="N143">
        <v>4.3499999999999996</v>
      </c>
      <c r="O143" t="s">
        <v>21</v>
      </c>
    </row>
    <row r="144" spans="1:15" x14ac:dyDescent="0.3">
      <c r="A144" t="s">
        <v>161</v>
      </c>
      <c r="B144">
        <v>52</v>
      </c>
      <c r="C144">
        <v>0</v>
      </c>
      <c r="D144">
        <v>39</v>
      </c>
      <c r="E144">
        <v>13</v>
      </c>
      <c r="F144">
        <v>0</v>
      </c>
      <c r="G144">
        <v>0</v>
      </c>
      <c r="H144">
        <v>0</v>
      </c>
      <c r="I144">
        <v>0</v>
      </c>
      <c r="J144" s="3">
        <v>75</v>
      </c>
      <c r="K144" s="3">
        <v>0</v>
      </c>
      <c r="L144">
        <v>50</v>
      </c>
      <c r="M144">
        <v>2</v>
      </c>
      <c r="N144">
        <v>4</v>
      </c>
      <c r="O144" t="s">
        <v>21</v>
      </c>
    </row>
    <row r="145" spans="1:15" x14ac:dyDescent="0.3">
      <c r="A145" t="s">
        <v>162</v>
      </c>
      <c r="B145">
        <v>699</v>
      </c>
      <c r="C145">
        <v>42</v>
      </c>
      <c r="D145">
        <v>657</v>
      </c>
      <c r="E145">
        <v>0</v>
      </c>
      <c r="F145">
        <v>0</v>
      </c>
      <c r="G145">
        <v>0</v>
      </c>
      <c r="H145">
        <v>0</v>
      </c>
      <c r="I145">
        <v>6.01</v>
      </c>
      <c r="J145" s="3">
        <v>93.99</v>
      </c>
      <c r="K145" s="3">
        <v>6.39</v>
      </c>
      <c r="L145">
        <v>699</v>
      </c>
      <c r="M145">
        <v>0</v>
      </c>
      <c r="N145">
        <v>0</v>
      </c>
      <c r="O145" t="s">
        <v>15</v>
      </c>
    </row>
    <row r="146" spans="1:15" x14ac:dyDescent="0.3">
      <c r="A146" t="s">
        <v>163</v>
      </c>
      <c r="B146">
        <v>865</v>
      </c>
      <c r="C146">
        <v>14</v>
      </c>
      <c r="D146">
        <v>734</v>
      </c>
      <c r="E146">
        <v>117</v>
      </c>
      <c r="F146">
        <v>2</v>
      </c>
      <c r="G146">
        <v>0</v>
      </c>
      <c r="H146">
        <v>38</v>
      </c>
      <c r="I146">
        <v>1.62</v>
      </c>
      <c r="J146" s="3">
        <v>84.86</v>
      </c>
      <c r="K146" s="3">
        <v>1.91</v>
      </c>
      <c r="L146">
        <v>746</v>
      </c>
      <c r="M146">
        <v>119</v>
      </c>
      <c r="N146">
        <v>15.95</v>
      </c>
      <c r="O146" t="s">
        <v>17</v>
      </c>
    </row>
    <row r="147" spans="1:15" x14ac:dyDescent="0.3">
      <c r="A147" t="s">
        <v>164</v>
      </c>
      <c r="B147">
        <v>268934</v>
      </c>
      <c r="C147">
        <v>2760</v>
      </c>
      <c r="D147">
        <v>222936</v>
      </c>
      <c r="E147">
        <v>43238</v>
      </c>
      <c r="F147">
        <v>1993</v>
      </c>
      <c r="G147">
        <v>27</v>
      </c>
      <c r="H147">
        <v>2613</v>
      </c>
      <c r="I147">
        <v>1.03</v>
      </c>
      <c r="J147" s="3">
        <v>82.9</v>
      </c>
      <c r="K147" s="3">
        <v>1.24</v>
      </c>
      <c r="L147">
        <v>253349</v>
      </c>
      <c r="M147">
        <v>15585</v>
      </c>
      <c r="N147">
        <v>6.15</v>
      </c>
      <c r="O147" t="s">
        <v>13</v>
      </c>
    </row>
    <row r="148" spans="1:15" x14ac:dyDescent="0.3">
      <c r="A148" t="s">
        <v>165</v>
      </c>
      <c r="B148">
        <v>9764</v>
      </c>
      <c r="C148">
        <v>194</v>
      </c>
      <c r="D148">
        <v>6477</v>
      </c>
      <c r="E148">
        <v>3093</v>
      </c>
      <c r="F148">
        <v>83</v>
      </c>
      <c r="G148">
        <v>3</v>
      </c>
      <c r="H148">
        <v>68</v>
      </c>
      <c r="I148">
        <v>1.99</v>
      </c>
      <c r="J148" s="3">
        <v>66.34</v>
      </c>
      <c r="K148" s="3">
        <v>3</v>
      </c>
      <c r="L148">
        <v>8948</v>
      </c>
      <c r="M148">
        <v>816</v>
      </c>
      <c r="N148">
        <v>9.1199999999999992</v>
      </c>
      <c r="O148" t="s">
        <v>17</v>
      </c>
    </row>
    <row r="149" spans="1:15" x14ac:dyDescent="0.3">
      <c r="A149" t="s">
        <v>166</v>
      </c>
      <c r="B149">
        <v>24141</v>
      </c>
      <c r="C149">
        <v>543</v>
      </c>
      <c r="D149">
        <v>0</v>
      </c>
      <c r="E149">
        <v>23598</v>
      </c>
      <c r="F149">
        <v>411</v>
      </c>
      <c r="G149">
        <v>9</v>
      </c>
      <c r="H149">
        <v>0</v>
      </c>
      <c r="I149">
        <v>2.25</v>
      </c>
      <c r="J149" s="3">
        <v>0</v>
      </c>
      <c r="K149" s="3" t="s">
        <v>51</v>
      </c>
      <c r="L149">
        <v>21253</v>
      </c>
      <c r="M149">
        <v>2888</v>
      </c>
      <c r="N149">
        <v>13.59</v>
      </c>
      <c r="O149" t="s">
        <v>15</v>
      </c>
    </row>
    <row r="150" spans="1:15" x14ac:dyDescent="0.3">
      <c r="A150" t="s">
        <v>167</v>
      </c>
      <c r="B150">
        <v>114</v>
      </c>
      <c r="C150">
        <v>0</v>
      </c>
      <c r="D150">
        <v>39</v>
      </c>
      <c r="E150">
        <v>75</v>
      </c>
      <c r="F150">
        <v>0</v>
      </c>
      <c r="G150">
        <v>0</v>
      </c>
      <c r="H150">
        <v>0</v>
      </c>
      <c r="I150">
        <v>0</v>
      </c>
      <c r="J150" s="3">
        <v>34.21</v>
      </c>
      <c r="K150" s="3">
        <v>0</v>
      </c>
      <c r="L150">
        <v>108</v>
      </c>
      <c r="M150">
        <v>6</v>
      </c>
      <c r="N150">
        <v>5.56</v>
      </c>
      <c r="O150" t="s">
        <v>17</v>
      </c>
    </row>
    <row r="151" spans="1:15" x14ac:dyDescent="0.3">
      <c r="A151" t="s">
        <v>168</v>
      </c>
      <c r="B151">
        <v>1783</v>
      </c>
      <c r="C151">
        <v>66</v>
      </c>
      <c r="D151">
        <v>1317</v>
      </c>
      <c r="E151">
        <v>400</v>
      </c>
      <c r="F151">
        <v>0</v>
      </c>
      <c r="G151">
        <v>0</v>
      </c>
      <c r="H151">
        <v>4</v>
      </c>
      <c r="I151">
        <v>3.7</v>
      </c>
      <c r="J151" s="3">
        <v>73.86</v>
      </c>
      <c r="K151" s="3">
        <v>5.01</v>
      </c>
      <c r="L151">
        <v>1711</v>
      </c>
      <c r="M151">
        <v>72</v>
      </c>
      <c r="N151">
        <v>4.21</v>
      </c>
      <c r="O151" t="s">
        <v>17</v>
      </c>
    </row>
    <row r="152" spans="1:15" x14ac:dyDescent="0.3">
      <c r="A152" t="s">
        <v>169</v>
      </c>
      <c r="B152">
        <v>50838</v>
      </c>
      <c r="C152">
        <v>27</v>
      </c>
      <c r="D152">
        <v>45692</v>
      </c>
      <c r="E152">
        <v>5119</v>
      </c>
      <c r="F152">
        <v>469</v>
      </c>
      <c r="G152">
        <v>0</v>
      </c>
      <c r="H152">
        <v>171</v>
      </c>
      <c r="I152">
        <v>0.05</v>
      </c>
      <c r="J152" s="3">
        <v>89.88</v>
      </c>
      <c r="K152" s="3">
        <v>0.06</v>
      </c>
      <c r="L152">
        <v>48035</v>
      </c>
      <c r="M152">
        <v>2803</v>
      </c>
      <c r="N152">
        <v>5.84</v>
      </c>
      <c r="O152" t="s">
        <v>25</v>
      </c>
    </row>
    <row r="153" spans="1:15" x14ac:dyDescent="0.3">
      <c r="A153" t="s">
        <v>170</v>
      </c>
      <c r="B153">
        <v>2181</v>
      </c>
      <c r="C153">
        <v>28</v>
      </c>
      <c r="D153">
        <v>1616</v>
      </c>
      <c r="E153">
        <v>537</v>
      </c>
      <c r="F153">
        <v>2</v>
      </c>
      <c r="G153">
        <v>0</v>
      </c>
      <c r="H153">
        <v>39</v>
      </c>
      <c r="I153">
        <v>1.28</v>
      </c>
      <c r="J153" s="3">
        <v>74.09</v>
      </c>
      <c r="K153" s="3">
        <v>1.73</v>
      </c>
      <c r="L153">
        <v>1980</v>
      </c>
      <c r="M153">
        <v>201</v>
      </c>
      <c r="N153">
        <v>10.15</v>
      </c>
      <c r="O153" t="s">
        <v>15</v>
      </c>
    </row>
    <row r="154" spans="1:15" x14ac:dyDescent="0.3">
      <c r="A154" t="s">
        <v>171</v>
      </c>
      <c r="B154">
        <v>2087</v>
      </c>
      <c r="C154">
        <v>116</v>
      </c>
      <c r="D154">
        <v>1733</v>
      </c>
      <c r="E154">
        <v>238</v>
      </c>
      <c r="F154">
        <v>5</v>
      </c>
      <c r="G154">
        <v>0</v>
      </c>
      <c r="H154">
        <v>55</v>
      </c>
      <c r="I154">
        <v>5.56</v>
      </c>
      <c r="J154" s="3">
        <v>83.04</v>
      </c>
      <c r="K154" s="3">
        <v>6.69</v>
      </c>
      <c r="L154">
        <v>1953</v>
      </c>
      <c r="M154">
        <v>134</v>
      </c>
      <c r="N154">
        <v>6.86</v>
      </c>
      <c r="O154" t="s">
        <v>15</v>
      </c>
    </row>
    <row r="155" spans="1:15" x14ac:dyDescent="0.3">
      <c r="A155" t="s">
        <v>172</v>
      </c>
      <c r="B155">
        <v>3196</v>
      </c>
      <c r="C155">
        <v>93</v>
      </c>
      <c r="D155">
        <v>1543</v>
      </c>
      <c r="E155">
        <v>1560</v>
      </c>
      <c r="F155">
        <v>18</v>
      </c>
      <c r="G155">
        <v>0</v>
      </c>
      <c r="H155">
        <v>22</v>
      </c>
      <c r="I155">
        <v>2.91</v>
      </c>
      <c r="J155" s="3">
        <v>48.28</v>
      </c>
      <c r="K155" s="3">
        <v>6.03</v>
      </c>
      <c r="L155">
        <v>3130</v>
      </c>
      <c r="M155">
        <v>66</v>
      </c>
      <c r="N155">
        <v>2.11</v>
      </c>
      <c r="O155" t="s">
        <v>13</v>
      </c>
    </row>
    <row r="156" spans="1:15" x14ac:dyDescent="0.3">
      <c r="A156" t="s">
        <v>173</v>
      </c>
      <c r="B156">
        <v>452529</v>
      </c>
      <c r="C156">
        <v>7067</v>
      </c>
      <c r="D156">
        <v>274925</v>
      </c>
      <c r="E156">
        <v>170537</v>
      </c>
      <c r="F156">
        <v>7096</v>
      </c>
      <c r="G156">
        <v>298</v>
      </c>
      <c r="H156">
        <v>9848</v>
      </c>
      <c r="I156">
        <v>1.56</v>
      </c>
      <c r="J156" s="3">
        <v>60.75</v>
      </c>
      <c r="K156" s="3">
        <v>2.57</v>
      </c>
      <c r="L156">
        <v>373628</v>
      </c>
      <c r="M156">
        <v>78901</v>
      </c>
      <c r="N156">
        <v>21.12</v>
      </c>
      <c r="O156" t="s">
        <v>17</v>
      </c>
    </row>
    <row r="157" spans="1:15" x14ac:dyDescent="0.3">
      <c r="A157" t="s">
        <v>174</v>
      </c>
      <c r="B157">
        <v>14203</v>
      </c>
      <c r="C157">
        <v>300</v>
      </c>
      <c r="D157">
        <v>13007</v>
      </c>
      <c r="E157">
        <v>896</v>
      </c>
      <c r="F157">
        <v>28</v>
      </c>
      <c r="G157">
        <v>1</v>
      </c>
      <c r="H157">
        <v>102</v>
      </c>
      <c r="I157">
        <v>2.11</v>
      </c>
      <c r="J157" s="3">
        <v>91.58</v>
      </c>
      <c r="K157" s="3">
        <v>2.31</v>
      </c>
      <c r="L157">
        <v>13816</v>
      </c>
      <c r="M157">
        <v>387</v>
      </c>
      <c r="N157">
        <v>2.8</v>
      </c>
      <c r="O157" t="s">
        <v>25</v>
      </c>
    </row>
    <row r="158" spans="1:15" x14ac:dyDescent="0.3">
      <c r="A158" t="s">
        <v>175</v>
      </c>
      <c r="B158">
        <v>2305</v>
      </c>
      <c r="C158">
        <v>46</v>
      </c>
      <c r="D158">
        <v>1175</v>
      </c>
      <c r="E158">
        <v>1084</v>
      </c>
      <c r="F158">
        <v>43</v>
      </c>
      <c r="G158">
        <v>1</v>
      </c>
      <c r="H158">
        <v>0</v>
      </c>
      <c r="I158">
        <v>2</v>
      </c>
      <c r="J158" s="3">
        <v>50.98</v>
      </c>
      <c r="K158" s="3">
        <v>3.91</v>
      </c>
      <c r="L158">
        <v>2211</v>
      </c>
      <c r="M158">
        <v>94</v>
      </c>
      <c r="N158">
        <v>4.25</v>
      </c>
      <c r="O158" t="s">
        <v>17</v>
      </c>
    </row>
    <row r="159" spans="1:15" x14ac:dyDescent="0.3">
      <c r="A159" t="s">
        <v>176</v>
      </c>
      <c r="B159">
        <v>272421</v>
      </c>
      <c r="C159">
        <v>28432</v>
      </c>
      <c r="D159">
        <v>150376</v>
      </c>
      <c r="E159">
        <v>93613</v>
      </c>
      <c r="F159">
        <v>0</v>
      </c>
      <c r="G159">
        <v>0</v>
      </c>
      <c r="H159">
        <v>0</v>
      </c>
      <c r="I159">
        <v>10.44</v>
      </c>
      <c r="J159" s="3">
        <v>55.2</v>
      </c>
      <c r="K159" s="3">
        <v>18.91</v>
      </c>
      <c r="L159">
        <v>264836</v>
      </c>
      <c r="M159">
        <v>7585</v>
      </c>
      <c r="N159">
        <v>2.86</v>
      </c>
      <c r="O159" t="s">
        <v>15</v>
      </c>
    </row>
    <row r="160" spans="1:15" x14ac:dyDescent="0.3">
      <c r="A160" t="s">
        <v>177</v>
      </c>
      <c r="B160">
        <v>2805</v>
      </c>
      <c r="C160">
        <v>11</v>
      </c>
      <c r="D160">
        <v>2121</v>
      </c>
      <c r="E160">
        <v>673</v>
      </c>
      <c r="F160">
        <v>23</v>
      </c>
      <c r="G160">
        <v>0</v>
      </c>
      <c r="H160">
        <v>15</v>
      </c>
      <c r="I160">
        <v>0.39</v>
      </c>
      <c r="J160" s="3">
        <v>75.61</v>
      </c>
      <c r="K160" s="3">
        <v>0.52</v>
      </c>
      <c r="L160">
        <v>2730</v>
      </c>
      <c r="M160">
        <v>75</v>
      </c>
      <c r="N160">
        <v>2.75</v>
      </c>
      <c r="O160" t="s">
        <v>31</v>
      </c>
    </row>
    <row r="161" spans="1:15" x14ac:dyDescent="0.3">
      <c r="A161" t="s">
        <v>178</v>
      </c>
      <c r="B161">
        <v>11424</v>
      </c>
      <c r="C161">
        <v>720</v>
      </c>
      <c r="D161">
        <v>5939</v>
      </c>
      <c r="E161">
        <v>4765</v>
      </c>
      <c r="F161">
        <v>39</v>
      </c>
      <c r="G161">
        <v>3</v>
      </c>
      <c r="H161">
        <v>49</v>
      </c>
      <c r="I161">
        <v>6.3</v>
      </c>
      <c r="J161" s="3">
        <v>51.99</v>
      </c>
      <c r="K161" s="3">
        <v>12.12</v>
      </c>
      <c r="L161">
        <v>10992</v>
      </c>
      <c r="M161">
        <v>432</v>
      </c>
      <c r="N161">
        <v>3.93</v>
      </c>
      <c r="O161" t="s">
        <v>13</v>
      </c>
    </row>
    <row r="162" spans="1:15" x14ac:dyDescent="0.3">
      <c r="A162" t="s">
        <v>179</v>
      </c>
      <c r="B162">
        <v>1483</v>
      </c>
      <c r="C162">
        <v>24</v>
      </c>
      <c r="D162">
        <v>925</v>
      </c>
      <c r="E162">
        <v>534</v>
      </c>
      <c r="F162">
        <v>44</v>
      </c>
      <c r="G162">
        <v>1</v>
      </c>
      <c r="H162">
        <v>35</v>
      </c>
      <c r="I162">
        <v>1.62</v>
      </c>
      <c r="J162" s="3">
        <v>62.37</v>
      </c>
      <c r="K162" s="3">
        <v>2.59</v>
      </c>
      <c r="L162">
        <v>1079</v>
      </c>
      <c r="M162">
        <v>404</v>
      </c>
      <c r="N162">
        <v>37.44</v>
      </c>
      <c r="O162" t="s">
        <v>21</v>
      </c>
    </row>
    <row r="163" spans="1:15" x14ac:dyDescent="0.3">
      <c r="A163" t="s">
        <v>180</v>
      </c>
      <c r="B163">
        <v>79395</v>
      </c>
      <c r="C163">
        <v>5700</v>
      </c>
      <c r="D163">
        <v>0</v>
      </c>
      <c r="E163">
        <v>73695</v>
      </c>
      <c r="F163">
        <v>398</v>
      </c>
      <c r="G163">
        <v>3</v>
      </c>
      <c r="H163">
        <v>0</v>
      </c>
      <c r="I163">
        <v>7.18</v>
      </c>
      <c r="J163" s="3">
        <v>0</v>
      </c>
      <c r="K163" s="3" t="s">
        <v>51</v>
      </c>
      <c r="L163">
        <v>78048</v>
      </c>
      <c r="M163">
        <v>1347</v>
      </c>
      <c r="N163">
        <v>1.73</v>
      </c>
      <c r="O163" t="s">
        <v>15</v>
      </c>
    </row>
    <row r="164" spans="1:15" x14ac:dyDescent="0.3">
      <c r="A164" t="s">
        <v>181</v>
      </c>
      <c r="B164">
        <v>34477</v>
      </c>
      <c r="C164">
        <v>1978</v>
      </c>
      <c r="D164">
        <v>30900</v>
      </c>
      <c r="E164">
        <v>1599</v>
      </c>
      <c r="F164">
        <v>65</v>
      </c>
      <c r="G164">
        <v>1</v>
      </c>
      <c r="H164">
        <v>200</v>
      </c>
      <c r="I164">
        <v>5.74</v>
      </c>
      <c r="J164" s="3">
        <v>89.62</v>
      </c>
      <c r="K164" s="3">
        <v>6.4</v>
      </c>
      <c r="L164">
        <v>33634</v>
      </c>
      <c r="M164">
        <v>843</v>
      </c>
      <c r="N164">
        <v>2.5099999999999998</v>
      </c>
      <c r="O164" t="s">
        <v>15</v>
      </c>
    </row>
    <row r="165" spans="1:15" x14ac:dyDescent="0.3">
      <c r="A165" t="s">
        <v>182</v>
      </c>
      <c r="B165">
        <v>674</v>
      </c>
      <c r="C165">
        <v>40</v>
      </c>
      <c r="D165">
        <v>0</v>
      </c>
      <c r="E165">
        <v>634</v>
      </c>
      <c r="F165">
        <v>24</v>
      </c>
      <c r="G165">
        <v>2</v>
      </c>
      <c r="H165">
        <v>0</v>
      </c>
      <c r="I165">
        <v>5.93</v>
      </c>
      <c r="J165" s="3">
        <v>0</v>
      </c>
      <c r="K165" s="3" t="s">
        <v>51</v>
      </c>
      <c r="L165">
        <v>522</v>
      </c>
      <c r="M165">
        <v>152</v>
      </c>
      <c r="N165">
        <v>29.12</v>
      </c>
      <c r="O165" t="s">
        <v>13</v>
      </c>
    </row>
    <row r="166" spans="1:15" x14ac:dyDescent="0.3">
      <c r="A166" t="s">
        <v>183</v>
      </c>
      <c r="B166">
        <v>462</v>
      </c>
      <c r="C166">
        <v>7</v>
      </c>
      <c r="D166">
        <v>440</v>
      </c>
      <c r="E166">
        <v>15</v>
      </c>
      <c r="F166">
        <v>4</v>
      </c>
      <c r="G166">
        <v>0</v>
      </c>
      <c r="H166">
        <v>0</v>
      </c>
      <c r="I166">
        <v>1.52</v>
      </c>
      <c r="J166" s="3">
        <v>95.24</v>
      </c>
      <c r="K166" s="3">
        <v>1.59</v>
      </c>
      <c r="L166">
        <v>451</v>
      </c>
      <c r="M166">
        <v>11</v>
      </c>
      <c r="N166">
        <v>2.44</v>
      </c>
      <c r="O166" t="s">
        <v>25</v>
      </c>
    </row>
    <row r="167" spans="1:15" x14ac:dyDescent="0.3">
      <c r="A167" t="s">
        <v>184</v>
      </c>
      <c r="B167">
        <v>7235</v>
      </c>
      <c r="C167">
        <v>60</v>
      </c>
      <c r="D167">
        <v>6028</v>
      </c>
      <c r="E167">
        <v>1147</v>
      </c>
      <c r="F167">
        <v>43</v>
      </c>
      <c r="G167">
        <v>1</v>
      </c>
      <c r="H167">
        <v>58</v>
      </c>
      <c r="I167">
        <v>0.83</v>
      </c>
      <c r="J167" s="3">
        <v>83.32</v>
      </c>
      <c r="K167" s="3">
        <v>1</v>
      </c>
      <c r="L167">
        <v>6921</v>
      </c>
      <c r="M167">
        <v>314</v>
      </c>
      <c r="N167">
        <v>4.54</v>
      </c>
      <c r="O167" t="s">
        <v>15</v>
      </c>
    </row>
    <row r="168" spans="1:15" x14ac:dyDescent="0.3">
      <c r="A168" t="s">
        <v>185</v>
      </c>
      <c r="B168">
        <v>509</v>
      </c>
      <c r="C168">
        <v>21</v>
      </c>
      <c r="D168">
        <v>183</v>
      </c>
      <c r="E168">
        <v>305</v>
      </c>
      <c r="F168">
        <v>0</v>
      </c>
      <c r="G168">
        <v>0</v>
      </c>
      <c r="H168">
        <v>0</v>
      </c>
      <c r="I168">
        <v>4.13</v>
      </c>
      <c r="J168" s="3">
        <v>35.950000000000003</v>
      </c>
      <c r="K168" s="3">
        <v>11.48</v>
      </c>
      <c r="L168">
        <v>509</v>
      </c>
      <c r="M168">
        <v>0</v>
      </c>
      <c r="N168">
        <v>0</v>
      </c>
      <c r="O168" t="s">
        <v>17</v>
      </c>
    </row>
    <row r="169" spans="1:15" x14ac:dyDescent="0.3">
      <c r="A169" t="s">
        <v>186</v>
      </c>
      <c r="B169">
        <v>3297</v>
      </c>
      <c r="C169">
        <v>58</v>
      </c>
      <c r="D169">
        <v>3111</v>
      </c>
      <c r="E169">
        <v>128</v>
      </c>
      <c r="F169">
        <v>6</v>
      </c>
      <c r="G169">
        <v>0</v>
      </c>
      <c r="H169">
        <v>2</v>
      </c>
      <c r="I169">
        <v>1.76</v>
      </c>
      <c r="J169" s="3">
        <v>94.36</v>
      </c>
      <c r="K169" s="3">
        <v>1.86</v>
      </c>
      <c r="L169">
        <v>3250</v>
      </c>
      <c r="M169">
        <v>47</v>
      </c>
      <c r="N169">
        <v>1.45</v>
      </c>
      <c r="O169" t="s">
        <v>31</v>
      </c>
    </row>
    <row r="170" spans="1:15" x14ac:dyDescent="0.3">
      <c r="A170" t="s">
        <v>187</v>
      </c>
      <c r="B170">
        <v>24</v>
      </c>
      <c r="C170">
        <v>0</v>
      </c>
      <c r="D170">
        <v>0</v>
      </c>
      <c r="E170">
        <v>24</v>
      </c>
      <c r="F170">
        <v>0</v>
      </c>
      <c r="G170">
        <v>0</v>
      </c>
      <c r="H170">
        <v>0</v>
      </c>
      <c r="I170">
        <v>0</v>
      </c>
      <c r="J170" s="3">
        <v>0</v>
      </c>
      <c r="K170" s="3">
        <v>0</v>
      </c>
      <c r="L170">
        <v>24</v>
      </c>
      <c r="M170">
        <v>0</v>
      </c>
      <c r="N170">
        <v>0</v>
      </c>
      <c r="O170" t="s">
        <v>31</v>
      </c>
    </row>
    <row r="171" spans="1:15" x14ac:dyDescent="0.3">
      <c r="A171" t="s">
        <v>188</v>
      </c>
      <c r="B171">
        <v>874</v>
      </c>
      <c r="C171">
        <v>18</v>
      </c>
      <c r="D171">
        <v>607</v>
      </c>
      <c r="E171">
        <v>249</v>
      </c>
      <c r="F171">
        <v>6</v>
      </c>
      <c r="G171">
        <v>0</v>
      </c>
      <c r="H171">
        <v>8</v>
      </c>
      <c r="I171">
        <v>2.06</v>
      </c>
      <c r="J171" s="3">
        <v>69.45</v>
      </c>
      <c r="K171" s="3">
        <v>2.97</v>
      </c>
      <c r="L171">
        <v>783</v>
      </c>
      <c r="M171">
        <v>91</v>
      </c>
      <c r="N171">
        <v>11.62</v>
      </c>
      <c r="O171" t="s">
        <v>17</v>
      </c>
    </row>
    <row r="172" spans="1:15" x14ac:dyDescent="0.3">
      <c r="A172" t="s">
        <v>189</v>
      </c>
      <c r="B172">
        <v>148</v>
      </c>
      <c r="C172">
        <v>8</v>
      </c>
      <c r="D172">
        <v>128</v>
      </c>
      <c r="E172">
        <v>12</v>
      </c>
      <c r="F172">
        <v>1</v>
      </c>
      <c r="G172">
        <v>0</v>
      </c>
      <c r="H172">
        <v>0</v>
      </c>
      <c r="I172">
        <v>5.41</v>
      </c>
      <c r="J172" s="3">
        <v>86.49</v>
      </c>
      <c r="K172" s="3">
        <v>6.25</v>
      </c>
      <c r="L172">
        <v>137</v>
      </c>
      <c r="M172">
        <v>11</v>
      </c>
      <c r="N172">
        <v>8.0299999999999994</v>
      </c>
      <c r="O172" t="s">
        <v>21</v>
      </c>
    </row>
    <row r="173" spans="1:15" x14ac:dyDescent="0.3">
      <c r="A173" t="s">
        <v>190</v>
      </c>
      <c r="B173">
        <v>1455</v>
      </c>
      <c r="C173">
        <v>50</v>
      </c>
      <c r="D173">
        <v>1157</v>
      </c>
      <c r="E173">
        <v>248</v>
      </c>
      <c r="F173">
        <v>3</v>
      </c>
      <c r="G173">
        <v>0</v>
      </c>
      <c r="H173">
        <v>15</v>
      </c>
      <c r="I173">
        <v>3.44</v>
      </c>
      <c r="J173" s="3">
        <v>79.52</v>
      </c>
      <c r="K173" s="3">
        <v>4.32</v>
      </c>
      <c r="L173">
        <v>1381</v>
      </c>
      <c r="M173">
        <v>74</v>
      </c>
      <c r="N173">
        <v>5.36</v>
      </c>
      <c r="O173" t="s">
        <v>13</v>
      </c>
    </row>
    <row r="174" spans="1:15" x14ac:dyDescent="0.3">
      <c r="A174" t="s">
        <v>191</v>
      </c>
      <c r="B174">
        <v>227019</v>
      </c>
      <c r="C174">
        <v>5630</v>
      </c>
      <c r="D174">
        <v>210469</v>
      </c>
      <c r="E174">
        <v>10920</v>
      </c>
      <c r="F174">
        <v>919</v>
      </c>
      <c r="G174">
        <v>17</v>
      </c>
      <c r="H174">
        <v>982</v>
      </c>
      <c r="I174">
        <v>2.48</v>
      </c>
      <c r="J174" s="3">
        <v>92.71</v>
      </c>
      <c r="K174" s="3">
        <v>2.67</v>
      </c>
      <c r="L174">
        <v>220572</v>
      </c>
      <c r="M174">
        <v>6447</v>
      </c>
      <c r="N174">
        <v>2.92</v>
      </c>
      <c r="O174" t="s">
        <v>15</v>
      </c>
    </row>
    <row r="175" spans="1:15" x14ac:dyDescent="0.3">
      <c r="A175" t="s">
        <v>193</v>
      </c>
      <c r="B175">
        <v>1128</v>
      </c>
      <c r="C175">
        <v>2</v>
      </c>
      <c r="D175">
        <v>986</v>
      </c>
      <c r="E175">
        <v>140</v>
      </c>
      <c r="F175">
        <v>13</v>
      </c>
      <c r="G175">
        <v>0</v>
      </c>
      <c r="H175">
        <v>4</v>
      </c>
      <c r="I175">
        <v>0.18</v>
      </c>
      <c r="J175" s="3">
        <v>87.41</v>
      </c>
      <c r="K175" s="3">
        <v>0.2</v>
      </c>
      <c r="L175">
        <v>1069</v>
      </c>
      <c r="M175">
        <v>59</v>
      </c>
      <c r="N175">
        <v>5.52</v>
      </c>
      <c r="O175" t="s">
        <v>17</v>
      </c>
    </row>
    <row r="176" spans="1:15" x14ac:dyDescent="0.3">
      <c r="A176" t="s">
        <v>194</v>
      </c>
      <c r="B176">
        <v>67096</v>
      </c>
      <c r="C176">
        <v>1636</v>
      </c>
      <c r="D176">
        <v>37202</v>
      </c>
      <c r="E176">
        <v>28258</v>
      </c>
      <c r="F176">
        <v>835</v>
      </c>
      <c r="G176">
        <v>11</v>
      </c>
      <c r="H176">
        <v>317</v>
      </c>
      <c r="I176">
        <v>2.44</v>
      </c>
      <c r="J176" s="3">
        <v>55.45</v>
      </c>
      <c r="K176" s="3">
        <v>4.4000000000000004</v>
      </c>
      <c r="L176">
        <v>60767</v>
      </c>
      <c r="M176">
        <v>6329</v>
      </c>
      <c r="N176">
        <v>10.42</v>
      </c>
      <c r="O176" t="s">
        <v>15</v>
      </c>
    </row>
    <row r="177" spans="1:15" x14ac:dyDescent="0.3">
      <c r="A177" t="s">
        <v>195</v>
      </c>
      <c r="B177">
        <v>59177</v>
      </c>
      <c r="C177">
        <v>345</v>
      </c>
      <c r="D177">
        <v>52510</v>
      </c>
      <c r="E177">
        <v>6322</v>
      </c>
      <c r="F177">
        <v>264</v>
      </c>
      <c r="G177">
        <v>1</v>
      </c>
      <c r="H177">
        <v>328</v>
      </c>
      <c r="I177">
        <v>0.57999999999999996</v>
      </c>
      <c r="J177" s="3">
        <v>88.73</v>
      </c>
      <c r="K177" s="3">
        <v>0.66</v>
      </c>
      <c r="L177">
        <v>57193</v>
      </c>
      <c r="M177">
        <v>1984</v>
      </c>
      <c r="N177">
        <v>3.47</v>
      </c>
      <c r="O177" t="s">
        <v>13</v>
      </c>
    </row>
    <row r="178" spans="1:15" x14ac:dyDescent="0.3">
      <c r="A178" t="s">
        <v>196</v>
      </c>
      <c r="B178">
        <v>301708</v>
      </c>
      <c r="C178">
        <v>45844</v>
      </c>
      <c r="D178">
        <v>1437</v>
      </c>
      <c r="E178">
        <v>254427</v>
      </c>
      <c r="F178">
        <v>688</v>
      </c>
      <c r="G178">
        <v>7</v>
      </c>
      <c r="H178">
        <v>3</v>
      </c>
      <c r="I178">
        <v>15.19</v>
      </c>
      <c r="J178" s="3">
        <v>0.48</v>
      </c>
      <c r="K178" s="3">
        <v>3190.26</v>
      </c>
      <c r="L178">
        <v>296944</v>
      </c>
      <c r="M178">
        <v>4764</v>
      </c>
      <c r="N178">
        <v>1.6</v>
      </c>
      <c r="O178" t="s">
        <v>15</v>
      </c>
    </row>
    <row r="179" spans="1:15" x14ac:dyDescent="0.3">
      <c r="A179" t="s">
        <v>197</v>
      </c>
      <c r="B179">
        <v>1202</v>
      </c>
      <c r="C179">
        <v>35</v>
      </c>
      <c r="D179">
        <v>951</v>
      </c>
      <c r="E179">
        <v>216</v>
      </c>
      <c r="F179">
        <v>10</v>
      </c>
      <c r="G179">
        <v>1</v>
      </c>
      <c r="H179">
        <v>3</v>
      </c>
      <c r="I179">
        <v>2.91</v>
      </c>
      <c r="J179" s="3">
        <v>79.12</v>
      </c>
      <c r="K179" s="3">
        <v>3.68</v>
      </c>
      <c r="L179">
        <v>1064</v>
      </c>
      <c r="M179">
        <v>138</v>
      </c>
      <c r="N179">
        <v>12.97</v>
      </c>
      <c r="O179" t="s">
        <v>21</v>
      </c>
    </row>
    <row r="180" spans="1:15" x14ac:dyDescent="0.3">
      <c r="A180" t="s">
        <v>192</v>
      </c>
      <c r="B180">
        <v>4290259</v>
      </c>
      <c r="C180">
        <v>148011</v>
      </c>
      <c r="D180">
        <v>1325804</v>
      </c>
      <c r="E180">
        <v>2816444</v>
      </c>
      <c r="F180">
        <v>56336</v>
      </c>
      <c r="G180">
        <v>1076</v>
      </c>
      <c r="H180">
        <v>27941</v>
      </c>
      <c r="I180">
        <v>3.45</v>
      </c>
      <c r="J180" s="3">
        <v>30.9</v>
      </c>
      <c r="K180" s="3">
        <v>11.16</v>
      </c>
      <c r="L180">
        <v>3834677</v>
      </c>
      <c r="M180">
        <v>455582</v>
      </c>
      <c r="N180">
        <v>11.88</v>
      </c>
      <c r="O180" t="s">
        <v>21</v>
      </c>
    </row>
    <row r="181" spans="1:15" x14ac:dyDescent="0.3">
      <c r="A181" t="s">
        <v>198</v>
      </c>
      <c r="B181">
        <v>21209</v>
      </c>
      <c r="C181">
        <v>121</v>
      </c>
      <c r="D181">
        <v>11674</v>
      </c>
      <c r="E181">
        <v>9414</v>
      </c>
      <c r="F181">
        <v>678</v>
      </c>
      <c r="G181">
        <v>5</v>
      </c>
      <c r="H181">
        <v>569</v>
      </c>
      <c r="I181">
        <v>0.56999999999999995</v>
      </c>
      <c r="J181" s="3">
        <v>55.04</v>
      </c>
      <c r="K181" s="3">
        <v>1.04</v>
      </c>
      <c r="L181">
        <v>17149</v>
      </c>
      <c r="M181">
        <v>4060</v>
      </c>
      <c r="N181">
        <v>23.67</v>
      </c>
      <c r="O181" t="s">
        <v>15</v>
      </c>
    </row>
    <row r="182" spans="1:15" x14ac:dyDescent="0.3">
      <c r="A182" t="s">
        <v>199</v>
      </c>
      <c r="B182">
        <v>15988</v>
      </c>
      <c r="C182">
        <v>146</v>
      </c>
      <c r="D182">
        <v>9959</v>
      </c>
      <c r="E182">
        <v>5883</v>
      </c>
      <c r="F182">
        <v>525</v>
      </c>
      <c r="G182">
        <v>4</v>
      </c>
      <c r="H182">
        <v>213</v>
      </c>
      <c r="I182">
        <v>0.91</v>
      </c>
      <c r="J182" s="3">
        <v>62.29</v>
      </c>
      <c r="K182" s="3">
        <v>1.47</v>
      </c>
      <c r="L182">
        <v>12334</v>
      </c>
      <c r="M182">
        <v>3654</v>
      </c>
      <c r="N182">
        <v>29.63</v>
      </c>
      <c r="O182" t="s">
        <v>21</v>
      </c>
    </row>
    <row r="183" spans="1:15" x14ac:dyDescent="0.3">
      <c r="A183" t="s">
        <v>200</v>
      </c>
      <c r="B183">
        <v>431</v>
      </c>
      <c r="C183">
        <v>0</v>
      </c>
      <c r="D183">
        <v>365</v>
      </c>
      <c r="E183">
        <v>66</v>
      </c>
      <c r="F183">
        <v>11</v>
      </c>
      <c r="G183">
        <v>0</v>
      </c>
      <c r="H183">
        <v>0</v>
      </c>
      <c r="I183">
        <v>0</v>
      </c>
      <c r="J183" s="3">
        <v>84.69</v>
      </c>
      <c r="K183" s="3">
        <v>0</v>
      </c>
      <c r="L183">
        <v>384</v>
      </c>
      <c r="M183">
        <v>47</v>
      </c>
      <c r="N183">
        <v>12.24</v>
      </c>
      <c r="O183" t="s">
        <v>25</v>
      </c>
    </row>
    <row r="184" spans="1:15" x14ac:dyDescent="0.3">
      <c r="A184" t="s">
        <v>201</v>
      </c>
      <c r="B184">
        <v>10621</v>
      </c>
      <c r="C184">
        <v>78</v>
      </c>
      <c r="D184">
        <v>3752</v>
      </c>
      <c r="E184">
        <v>6791</v>
      </c>
      <c r="F184">
        <v>152</v>
      </c>
      <c r="G184">
        <v>2</v>
      </c>
      <c r="H184">
        <v>0</v>
      </c>
      <c r="I184">
        <v>0.73</v>
      </c>
      <c r="J184" s="3">
        <v>35.33</v>
      </c>
      <c r="K184" s="3">
        <v>2.08</v>
      </c>
      <c r="L184">
        <v>8916</v>
      </c>
      <c r="M184">
        <v>1705</v>
      </c>
      <c r="N184">
        <v>19.12</v>
      </c>
      <c r="O184" t="s">
        <v>13</v>
      </c>
    </row>
    <row r="185" spans="1:15" x14ac:dyDescent="0.3">
      <c r="A185" t="s">
        <v>202</v>
      </c>
      <c r="B185">
        <v>10</v>
      </c>
      <c r="C185">
        <v>1</v>
      </c>
      <c r="D185">
        <v>8</v>
      </c>
      <c r="E185">
        <v>1</v>
      </c>
      <c r="F185">
        <v>0</v>
      </c>
      <c r="G185">
        <v>0</v>
      </c>
      <c r="H185">
        <v>0</v>
      </c>
      <c r="I185">
        <v>10</v>
      </c>
      <c r="J185" s="3">
        <v>80</v>
      </c>
      <c r="K185" s="3">
        <v>12.5</v>
      </c>
      <c r="L185">
        <v>10</v>
      </c>
      <c r="M185">
        <v>0</v>
      </c>
      <c r="N185">
        <v>0</v>
      </c>
      <c r="O185" t="s">
        <v>17</v>
      </c>
    </row>
    <row r="186" spans="1:15" x14ac:dyDescent="0.3">
      <c r="A186" t="s">
        <v>203</v>
      </c>
      <c r="B186">
        <v>1691</v>
      </c>
      <c r="C186">
        <v>483</v>
      </c>
      <c r="D186">
        <v>833</v>
      </c>
      <c r="E186">
        <v>375</v>
      </c>
      <c r="F186">
        <v>10</v>
      </c>
      <c r="G186">
        <v>4</v>
      </c>
      <c r="H186">
        <v>36</v>
      </c>
      <c r="I186">
        <v>28.56</v>
      </c>
      <c r="J186" s="3">
        <v>49.26</v>
      </c>
      <c r="K186" s="3">
        <v>57.98</v>
      </c>
      <c r="L186">
        <v>1619</v>
      </c>
      <c r="M186">
        <v>72</v>
      </c>
      <c r="N186">
        <v>4.45</v>
      </c>
      <c r="O186" t="s">
        <v>13</v>
      </c>
    </row>
    <row r="187" spans="1:15" x14ac:dyDescent="0.3">
      <c r="A187" t="s">
        <v>204</v>
      </c>
      <c r="B187">
        <v>4552</v>
      </c>
      <c r="C187">
        <v>140</v>
      </c>
      <c r="D187">
        <v>2815</v>
      </c>
      <c r="E187">
        <v>1597</v>
      </c>
      <c r="F187">
        <v>71</v>
      </c>
      <c r="G187">
        <v>1</v>
      </c>
      <c r="H187">
        <v>465</v>
      </c>
      <c r="I187">
        <v>3.08</v>
      </c>
      <c r="J187" s="3">
        <v>61.84</v>
      </c>
      <c r="K187" s="3">
        <v>4.97</v>
      </c>
      <c r="L187">
        <v>3326</v>
      </c>
      <c r="M187">
        <v>1226</v>
      </c>
      <c r="N187">
        <v>36.86</v>
      </c>
      <c r="O187" t="s">
        <v>17</v>
      </c>
    </row>
    <row r="188" spans="1:15" x14ac:dyDescent="0.3">
      <c r="A188" t="s">
        <v>205</v>
      </c>
      <c r="B188">
        <v>2704</v>
      </c>
      <c r="C188">
        <v>36</v>
      </c>
      <c r="D188">
        <v>542</v>
      </c>
      <c r="E188">
        <v>2126</v>
      </c>
      <c r="F188">
        <v>192</v>
      </c>
      <c r="G188">
        <v>2</v>
      </c>
      <c r="H188">
        <v>24</v>
      </c>
      <c r="I188">
        <v>1.33</v>
      </c>
      <c r="J188" s="3">
        <v>20.04</v>
      </c>
      <c r="K188" s="3">
        <v>6.64</v>
      </c>
      <c r="L188">
        <v>1713</v>
      </c>
      <c r="M188">
        <v>991</v>
      </c>
      <c r="N188">
        <v>57.85</v>
      </c>
      <c r="O188" t="s">
        <v>17</v>
      </c>
    </row>
  </sheetData>
  <mergeCells count="1">
    <mergeCell ref="T7:AD14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0"/>
  <sheetViews>
    <sheetView topLeftCell="J1" workbookViewId="0">
      <selection activeCell="G2" sqref="G2"/>
    </sheetView>
  </sheetViews>
  <sheetFormatPr defaultRowHeight="14.4" x14ac:dyDescent="0.3"/>
  <cols>
    <col min="1" max="1" width="20.5546875" bestFit="1" customWidth="1"/>
    <col min="2" max="2" width="15.6640625" bestFit="1" customWidth="1"/>
    <col min="3" max="3" width="12.109375" customWidth="1"/>
    <col min="4" max="4" width="11.77734375" customWidth="1"/>
    <col min="5" max="5" width="11.33203125" customWidth="1"/>
    <col min="6" max="6" width="12.88671875" customWidth="1"/>
    <col min="7" max="7" width="12.44140625" customWidth="1"/>
    <col min="8" max="8" width="16" customWidth="1"/>
    <col min="9" max="9" width="15.5546875" customWidth="1"/>
    <col min="10" max="10" width="12.77734375" customWidth="1"/>
    <col min="11" max="11" width="15.21875" style="4" customWidth="1"/>
    <col min="12" max="12" width="18.21875" customWidth="1"/>
    <col min="13" max="13" width="16.109375" customWidth="1"/>
    <col min="14" max="14" width="11.33203125" style="4" customWidth="1"/>
    <col min="15" max="15" width="14.5546875" customWidth="1"/>
    <col min="16" max="16" width="19.44140625" style="2" bestFit="1" customWidth="1"/>
  </cols>
  <sheetData>
    <row r="1" spans="1:16" x14ac:dyDescent="0.3">
      <c r="A1" s="2" t="s">
        <v>0</v>
      </c>
      <c r="B1" s="2" t="s">
        <v>223</v>
      </c>
      <c r="C1" s="3" t="s">
        <v>224</v>
      </c>
      <c r="D1" s="3" t="s">
        <v>225</v>
      </c>
      <c r="E1" s="3" t="s">
        <v>226</v>
      </c>
      <c r="F1" s="3" t="s">
        <v>227</v>
      </c>
      <c r="G1" s="3" t="s">
        <v>228</v>
      </c>
      <c r="H1" s="3" t="s">
        <v>229</v>
      </c>
      <c r="I1" s="3" t="s">
        <v>230</v>
      </c>
      <c r="J1" s="3" t="s">
        <v>231</v>
      </c>
      <c r="K1" s="4" t="s">
        <v>232</v>
      </c>
      <c r="L1" s="3" t="s">
        <v>233</v>
      </c>
      <c r="M1" s="3" t="s">
        <v>234</v>
      </c>
      <c r="N1" s="4" t="s">
        <v>235</v>
      </c>
      <c r="O1" s="3" t="s">
        <v>236</v>
      </c>
      <c r="P1" s="2" t="s">
        <v>11</v>
      </c>
    </row>
    <row r="2" spans="1:16" x14ac:dyDescent="0.3">
      <c r="A2" s="2" t="s">
        <v>12</v>
      </c>
      <c r="B2" t="s">
        <v>239</v>
      </c>
      <c r="C2">
        <v>39009447</v>
      </c>
      <c r="D2">
        <v>36896</v>
      </c>
      <c r="E2">
        <f ca="1">IF(E2=" ",0,E2)</f>
        <v>0</v>
      </c>
      <c r="F2">
        <v>1298</v>
      </c>
      <c r="G2">
        <f ca="1">IF(G2=" ",0,G2)</f>
        <v>0</v>
      </c>
      <c r="H2">
        <v>25840</v>
      </c>
      <c r="I2">
        <f t="shared" ref="I2:I23" ca="1" si="0">IF(I2=" ", 0,I2)</f>
        <v>0</v>
      </c>
      <c r="J2">
        <v>9758</v>
      </c>
      <c r="K2" s="4">
        <v>31</v>
      </c>
      <c r="L2">
        <v>946</v>
      </c>
      <c r="M2">
        <v>33</v>
      </c>
      <c r="N2" s="4">
        <v>90396</v>
      </c>
      <c r="O2">
        <v>2317</v>
      </c>
      <c r="P2" s="2" t="s">
        <v>241</v>
      </c>
    </row>
    <row r="3" spans="1:16" x14ac:dyDescent="0.3">
      <c r="A3" s="2" t="s">
        <v>14</v>
      </c>
      <c r="B3" t="s">
        <v>15</v>
      </c>
      <c r="C3">
        <v>2877470</v>
      </c>
      <c r="D3">
        <v>6016</v>
      </c>
      <c r="E3">
        <f t="shared" ref="E3:E22" ca="1" si="1">IF(E3=" ",0,E3)</f>
        <v>0</v>
      </c>
      <c r="F3">
        <v>188</v>
      </c>
      <c r="G3">
        <f t="shared" ref="G2:G23" ca="1" si="2">IF(G3=" ",0,G3)</f>
        <v>0</v>
      </c>
      <c r="H3">
        <v>3155</v>
      </c>
      <c r="I3">
        <f t="shared" ca="1" si="0"/>
        <v>0</v>
      </c>
      <c r="J3">
        <v>2673</v>
      </c>
      <c r="K3" s="4">
        <v>23</v>
      </c>
      <c r="L3">
        <v>2091</v>
      </c>
      <c r="M3">
        <v>65</v>
      </c>
      <c r="N3" s="4">
        <v>38997</v>
      </c>
      <c r="O3">
        <v>13553</v>
      </c>
      <c r="P3" s="2" t="s">
        <v>15</v>
      </c>
    </row>
    <row r="4" spans="1:16" x14ac:dyDescent="0.3">
      <c r="A4" s="2" t="s">
        <v>16</v>
      </c>
      <c r="B4" t="s">
        <v>17</v>
      </c>
      <c r="C4">
        <v>43926079</v>
      </c>
      <c r="D4">
        <v>33626</v>
      </c>
      <c r="E4">
        <f t="shared" ca="1" si="1"/>
        <v>0</v>
      </c>
      <c r="F4">
        <v>1273</v>
      </c>
      <c r="G4">
        <f t="shared" ca="1" si="2"/>
        <v>0</v>
      </c>
      <c r="H4">
        <v>23238</v>
      </c>
      <c r="I4">
        <f t="shared" ca="1" si="0"/>
        <v>0</v>
      </c>
      <c r="J4">
        <v>9115</v>
      </c>
      <c r="K4" s="4">
        <v>57</v>
      </c>
      <c r="L4">
        <v>766</v>
      </c>
      <c r="M4">
        <v>29</v>
      </c>
      <c r="N4" s="4">
        <f ca="1">IF(N4=" ",0,N4)</f>
        <v>0</v>
      </c>
      <c r="O4">
        <f ca="1">IF(O4=" ",0,O4)</f>
        <v>0</v>
      </c>
      <c r="P4" s="2" t="s">
        <v>17</v>
      </c>
    </row>
    <row r="5" spans="1:16" x14ac:dyDescent="0.3">
      <c r="A5" s="2" t="s">
        <v>18</v>
      </c>
      <c r="B5" t="s">
        <v>15</v>
      </c>
      <c r="C5">
        <v>77278</v>
      </c>
      <c r="D5">
        <v>944</v>
      </c>
      <c r="E5">
        <f t="shared" ca="1" si="1"/>
        <v>0</v>
      </c>
      <c r="F5">
        <v>52</v>
      </c>
      <c r="G5">
        <f t="shared" ca="1" si="2"/>
        <v>0</v>
      </c>
      <c r="H5">
        <v>828</v>
      </c>
      <c r="I5">
        <f t="shared" ca="1" si="0"/>
        <v>0</v>
      </c>
      <c r="J5">
        <v>64</v>
      </c>
      <c r="K5" s="4">
        <v>1</v>
      </c>
      <c r="L5">
        <v>12216</v>
      </c>
      <c r="M5">
        <v>673</v>
      </c>
      <c r="N5" s="4">
        <v>3750</v>
      </c>
      <c r="O5">
        <v>48526</v>
      </c>
      <c r="P5" s="2" t="s">
        <v>15</v>
      </c>
    </row>
    <row r="6" spans="1:16" x14ac:dyDescent="0.3">
      <c r="A6" s="2" t="s">
        <v>19</v>
      </c>
      <c r="B6" t="s">
        <v>17</v>
      </c>
      <c r="C6">
        <v>32956300</v>
      </c>
      <c r="D6">
        <v>1483</v>
      </c>
      <c r="E6">
        <f t="shared" ca="1" si="1"/>
        <v>0</v>
      </c>
      <c r="F6">
        <v>64</v>
      </c>
      <c r="G6">
        <f t="shared" ca="1" si="2"/>
        <v>0</v>
      </c>
      <c r="H6">
        <v>520</v>
      </c>
      <c r="I6">
        <f t="shared" ca="1" si="0"/>
        <v>0</v>
      </c>
      <c r="J6">
        <v>899</v>
      </c>
      <c r="K6" s="4">
        <v>20</v>
      </c>
      <c r="L6">
        <v>45</v>
      </c>
      <c r="M6">
        <v>2</v>
      </c>
      <c r="N6" s="4">
        <v>64747</v>
      </c>
      <c r="O6">
        <v>1965</v>
      </c>
      <c r="P6" s="2" t="s">
        <v>17</v>
      </c>
    </row>
    <row r="7" spans="1:16" x14ac:dyDescent="0.3">
      <c r="A7" s="2" t="s">
        <v>20</v>
      </c>
      <c r="B7" t="s">
        <v>237</v>
      </c>
      <c r="C7">
        <v>98010</v>
      </c>
      <c r="D7">
        <v>92</v>
      </c>
      <c r="E7">
        <f t="shared" ca="1" si="1"/>
        <v>0</v>
      </c>
      <c r="F7">
        <v>3</v>
      </c>
      <c r="G7">
        <f t="shared" ca="1" si="2"/>
        <v>0</v>
      </c>
      <c r="H7">
        <v>76</v>
      </c>
      <c r="I7">
        <f t="shared" ca="1" si="0"/>
        <v>0</v>
      </c>
      <c r="J7">
        <v>13</v>
      </c>
      <c r="K7" s="4">
        <v>1</v>
      </c>
      <c r="L7">
        <v>939</v>
      </c>
      <c r="M7">
        <v>31</v>
      </c>
      <c r="N7" s="4">
        <v>1500</v>
      </c>
      <c r="O7">
        <v>15305</v>
      </c>
      <c r="P7" s="2" t="s">
        <v>21</v>
      </c>
    </row>
    <row r="8" spans="1:16" x14ac:dyDescent="0.3">
      <c r="A8" s="2" t="s">
        <v>22</v>
      </c>
      <c r="B8" t="s">
        <v>238</v>
      </c>
      <c r="C8">
        <v>45236884</v>
      </c>
      <c r="D8">
        <v>228195</v>
      </c>
      <c r="E8">
        <f t="shared" ca="1" si="1"/>
        <v>0</v>
      </c>
      <c r="F8">
        <v>4251</v>
      </c>
      <c r="G8">
        <f t="shared" ca="1" si="2"/>
        <v>0</v>
      </c>
      <c r="H8">
        <v>99852</v>
      </c>
      <c r="I8">
        <f t="shared" ca="1" si="0"/>
        <v>0</v>
      </c>
      <c r="J8">
        <v>124092</v>
      </c>
      <c r="K8" s="4">
        <v>1150</v>
      </c>
      <c r="L8">
        <v>5044</v>
      </c>
      <c r="M8">
        <v>94</v>
      </c>
      <c r="N8" s="4">
        <v>794544</v>
      </c>
      <c r="O8">
        <v>17564</v>
      </c>
      <c r="P8" s="2" t="s">
        <v>21</v>
      </c>
    </row>
    <row r="9" spans="1:16" x14ac:dyDescent="0.3">
      <c r="A9" s="2" t="s">
        <v>23</v>
      </c>
      <c r="B9" t="s">
        <v>239</v>
      </c>
      <c r="C9">
        <v>2963811</v>
      </c>
      <c r="D9">
        <v>39819</v>
      </c>
      <c r="E9">
        <f t="shared" ca="1" si="1"/>
        <v>0</v>
      </c>
      <c r="F9">
        <v>772</v>
      </c>
      <c r="G9">
        <f t="shared" ca="1" si="2"/>
        <v>0</v>
      </c>
      <c r="H9">
        <v>31556</v>
      </c>
      <c r="I9">
        <f t="shared" ca="1" si="0"/>
        <v>0</v>
      </c>
      <c r="J9">
        <v>7491</v>
      </c>
      <c r="K9" s="4">
        <f t="shared" ref="K9:K10" ca="1" si="3">IF(K9=" ",0,K9)</f>
        <v>0</v>
      </c>
      <c r="L9">
        <v>13435</v>
      </c>
      <c r="M9">
        <v>260</v>
      </c>
      <c r="N9" s="4">
        <v>171600</v>
      </c>
      <c r="O9">
        <v>57898</v>
      </c>
      <c r="P9" s="2" t="s">
        <v>15</v>
      </c>
    </row>
    <row r="10" spans="1:16" x14ac:dyDescent="0.3">
      <c r="A10" s="2" t="s">
        <v>213</v>
      </c>
      <c r="B10" t="s">
        <v>237</v>
      </c>
      <c r="C10">
        <v>106812</v>
      </c>
      <c r="D10">
        <v>263</v>
      </c>
      <c r="E10">
        <f t="shared" ca="1" si="1"/>
        <v>0</v>
      </c>
      <c r="F10">
        <v>3</v>
      </c>
      <c r="G10">
        <f t="shared" ca="1" si="2"/>
        <v>0</v>
      </c>
      <c r="H10">
        <v>114</v>
      </c>
      <c r="I10">
        <f t="shared" ca="1" si="0"/>
        <v>0</v>
      </c>
      <c r="J10">
        <v>146</v>
      </c>
      <c r="K10" s="4">
        <f t="shared" ca="1" si="3"/>
        <v>0</v>
      </c>
      <c r="L10">
        <v>2462</v>
      </c>
      <c r="M10">
        <v>28</v>
      </c>
      <c r="N10" s="4">
        <v>14047</v>
      </c>
      <c r="O10">
        <v>131511</v>
      </c>
      <c r="P10" s="2">
        <f ca="1">IF(P10=" ",0,P10)</f>
        <v>0</v>
      </c>
    </row>
    <row r="11" spans="1:16" x14ac:dyDescent="0.3">
      <c r="A11" s="2" t="s">
        <v>24</v>
      </c>
      <c r="B11" t="s">
        <v>245</v>
      </c>
      <c r="C11">
        <v>25528864</v>
      </c>
      <c r="D11">
        <v>19890</v>
      </c>
      <c r="E11">
        <f t="shared" ca="1" si="1"/>
        <v>0</v>
      </c>
      <c r="F11">
        <v>255</v>
      </c>
      <c r="G11">
        <f t="shared" ca="1" si="2"/>
        <v>0</v>
      </c>
      <c r="H11">
        <v>10941</v>
      </c>
      <c r="I11">
        <f t="shared" ca="1" si="0"/>
        <v>0</v>
      </c>
      <c r="J11">
        <v>8694</v>
      </c>
      <c r="K11" s="4">
        <v>52</v>
      </c>
      <c r="L11">
        <v>779</v>
      </c>
      <c r="M11">
        <v>10</v>
      </c>
      <c r="N11" s="4">
        <v>4631419</v>
      </c>
      <c r="O11">
        <v>181419</v>
      </c>
      <c r="P11" s="2" t="s">
        <v>243</v>
      </c>
    </row>
    <row r="12" spans="1:16" x14ac:dyDescent="0.3">
      <c r="A12" s="2" t="s">
        <v>26</v>
      </c>
      <c r="B12" t="s">
        <v>15</v>
      </c>
      <c r="C12">
        <v>9011577</v>
      </c>
      <c r="D12">
        <v>21696</v>
      </c>
      <c r="E12">
        <f t="shared" ca="1" si="1"/>
        <v>0</v>
      </c>
      <c r="F12">
        <v>719</v>
      </c>
      <c r="G12">
        <f t="shared" ca="1" si="2"/>
        <v>0</v>
      </c>
      <c r="H12">
        <v>19596</v>
      </c>
      <c r="I12">
        <f t="shared" ca="1" si="0"/>
        <v>0</v>
      </c>
      <c r="J12">
        <v>1381</v>
      </c>
      <c r="K12" s="4">
        <v>25</v>
      </c>
      <c r="L12">
        <v>2408</v>
      </c>
      <c r="M12">
        <v>80</v>
      </c>
      <c r="N12" s="4">
        <v>937275</v>
      </c>
      <c r="O12">
        <v>104008</v>
      </c>
      <c r="P12" s="2" t="s">
        <v>15</v>
      </c>
    </row>
    <row r="13" spans="1:16" x14ac:dyDescent="0.3">
      <c r="A13" s="2" t="s">
        <v>27</v>
      </c>
      <c r="B13" t="s">
        <v>239</v>
      </c>
      <c r="C13">
        <v>10148243</v>
      </c>
      <c r="D13">
        <v>33247</v>
      </c>
      <c r="E13">
        <f t="shared" ca="1" si="1"/>
        <v>0</v>
      </c>
      <c r="F13">
        <v>479</v>
      </c>
      <c r="G13">
        <f t="shared" ca="1" si="2"/>
        <v>0</v>
      </c>
      <c r="H13">
        <v>29275</v>
      </c>
      <c r="I13">
        <f t="shared" ca="1" si="0"/>
        <v>0</v>
      </c>
      <c r="J13">
        <v>3493</v>
      </c>
      <c r="K13" s="4">
        <v>66</v>
      </c>
      <c r="L13">
        <v>3276</v>
      </c>
      <c r="M13">
        <v>47</v>
      </c>
      <c r="N13" s="4">
        <v>766179</v>
      </c>
      <c r="O13">
        <v>75499</v>
      </c>
      <c r="P13" s="2" t="s">
        <v>15</v>
      </c>
    </row>
    <row r="14" spans="1:16" x14ac:dyDescent="0.3">
      <c r="A14" s="2" t="s">
        <v>28</v>
      </c>
      <c r="B14" t="s">
        <v>237</v>
      </c>
      <c r="C14">
        <v>393616</v>
      </c>
      <c r="D14">
        <v>761</v>
      </c>
      <c r="E14">
        <f t="shared" ca="1" si="1"/>
        <v>0</v>
      </c>
      <c r="F14">
        <v>14</v>
      </c>
      <c r="G14">
        <f t="shared" ca="1" si="2"/>
        <v>0</v>
      </c>
      <c r="H14">
        <v>91</v>
      </c>
      <c r="I14">
        <f t="shared" ca="1" si="0"/>
        <v>0</v>
      </c>
      <c r="J14">
        <v>656</v>
      </c>
      <c r="K14" s="4">
        <v>1</v>
      </c>
      <c r="L14">
        <v>1933</v>
      </c>
      <c r="M14">
        <v>36</v>
      </c>
      <c r="N14" s="4">
        <v>4814</v>
      </c>
      <c r="O14">
        <v>12230</v>
      </c>
      <c r="P14" s="2" t="s">
        <v>21</v>
      </c>
    </row>
    <row r="15" spans="1:16" x14ac:dyDescent="0.3">
      <c r="A15" s="2" t="s">
        <v>29</v>
      </c>
      <c r="B15" t="s">
        <v>239</v>
      </c>
      <c r="C15">
        <v>1706669</v>
      </c>
      <c r="D15">
        <v>42889</v>
      </c>
      <c r="E15">
        <f t="shared" ca="1" si="1"/>
        <v>0</v>
      </c>
      <c r="F15">
        <v>156</v>
      </c>
      <c r="G15">
        <f t="shared" ca="1" si="2"/>
        <v>0</v>
      </c>
      <c r="H15">
        <v>39945</v>
      </c>
      <c r="I15">
        <f t="shared" ca="1" si="0"/>
        <v>0</v>
      </c>
      <c r="J15">
        <v>2788</v>
      </c>
      <c r="K15" s="4">
        <v>41</v>
      </c>
      <c r="L15">
        <v>25130</v>
      </c>
      <c r="M15">
        <v>91</v>
      </c>
      <c r="N15" s="4">
        <v>876700</v>
      </c>
      <c r="O15">
        <v>513691</v>
      </c>
      <c r="P15" s="2" t="s">
        <v>241</v>
      </c>
    </row>
    <row r="16" spans="1:16" x14ac:dyDescent="0.3">
      <c r="A16" s="2" t="s">
        <v>30</v>
      </c>
      <c r="B16" t="s">
        <v>239</v>
      </c>
      <c r="C16">
        <v>164851401</v>
      </c>
      <c r="D16">
        <v>249651</v>
      </c>
      <c r="E16">
        <f t="shared" ca="1" si="1"/>
        <v>0</v>
      </c>
      <c r="F16">
        <v>3306</v>
      </c>
      <c r="G16">
        <f t="shared" ca="1" si="2"/>
        <v>0</v>
      </c>
      <c r="H16">
        <v>143824</v>
      </c>
      <c r="I16">
        <f t="shared" ca="1" si="0"/>
        <v>0</v>
      </c>
      <c r="J16">
        <v>102521</v>
      </c>
      <c r="K16" s="4">
        <f t="shared" ref="K16:K18" ca="1" si="4">IF(K16=" ",0,K16)</f>
        <v>0</v>
      </c>
      <c r="L16">
        <v>1514</v>
      </c>
      <c r="M16">
        <v>20</v>
      </c>
      <c r="N16" s="4">
        <v>1225124</v>
      </c>
      <c r="O16">
        <v>7432</v>
      </c>
      <c r="P16" s="2" t="s">
        <v>240</v>
      </c>
    </row>
    <row r="17" spans="1:16" x14ac:dyDescent="0.3">
      <c r="A17" s="2" t="s">
        <v>32</v>
      </c>
      <c r="B17" t="s">
        <v>237</v>
      </c>
      <c r="C17">
        <v>287411</v>
      </c>
      <c r="D17">
        <v>133</v>
      </c>
      <c r="E17">
        <f t="shared" ca="1" si="1"/>
        <v>0</v>
      </c>
      <c r="F17">
        <v>7</v>
      </c>
      <c r="G17">
        <f t="shared" ca="1" si="2"/>
        <v>0</v>
      </c>
      <c r="H17">
        <v>100</v>
      </c>
      <c r="I17">
        <f t="shared" ca="1" si="0"/>
        <v>0</v>
      </c>
      <c r="J17">
        <v>26</v>
      </c>
      <c r="K17" s="4">
        <f t="shared" ca="1" si="4"/>
        <v>0</v>
      </c>
      <c r="L17">
        <v>463</v>
      </c>
      <c r="M17">
        <v>24</v>
      </c>
      <c r="N17" s="4">
        <v>12233</v>
      </c>
      <c r="O17">
        <v>42563</v>
      </c>
      <c r="P17" s="2" t="s">
        <v>21</v>
      </c>
    </row>
    <row r="18" spans="1:16" x14ac:dyDescent="0.3">
      <c r="A18" s="2" t="s">
        <v>33</v>
      </c>
      <c r="B18" t="s">
        <v>15</v>
      </c>
      <c r="C18">
        <v>9449001</v>
      </c>
      <c r="D18">
        <v>68503</v>
      </c>
      <c r="E18">
        <f t="shared" ca="1" si="1"/>
        <v>0</v>
      </c>
      <c r="F18">
        <v>580</v>
      </c>
      <c r="G18">
        <f t="shared" ca="1" si="2"/>
        <v>0</v>
      </c>
      <c r="H18">
        <v>63756</v>
      </c>
      <c r="I18">
        <f t="shared" ca="1" si="0"/>
        <v>0</v>
      </c>
      <c r="J18">
        <v>4167</v>
      </c>
      <c r="K18" s="4">
        <f t="shared" ca="1" si="4"/>
        <v>0</v>
      </c>
      <c r="L18">
        <v>7250</v>
      </c>
      <c r="M18">
        <v>61</v>
      </c>
      <c r="N18" s="4">
        <v>1344303</v>
      </c>
      <c r="O18">
        <v>142269</v>
      </c>
      <c r="P18" s="2" t="s">
        <v>15</v>
      </c>
    </row>
    <row r="19" spans="1:16" x14ac:dyDescent="0.3">
      <c r="A19" s="2" t="s">
        <v>34</v>
      </c>
      <c r="B19" t="s">
        <v>15</v>
      </c>
      <c r="C19">
        <v>11594739</v>
      </c>
      <c r="D19">
        <v>71158</v>
      </c>
      <c r="E19">
        <f t="shared" ca="1" si="1"/>
        <v>0</v>
      </c>
      <c r="F19">
        <v>9859</v>
      </c>
      <c r="G19">
        <f t="shared" ca="1" si="2"/>
        <v>0</v>
      </c>
      <c r="H19">
        <v>17661</v>
      </c>
      <c r="I19">
        <f t="shared" ca="1" si="0"/>
        <v>0</v>
      </c>
      <c r="J19">
        <v>43638</v>
      </c>
      <c r="K19" s="4">
        <v>61</v>
      </c>
      <c r="L19">
        <v>6137</v>
      </c>
      <c r="M19">
        <v>850</v>
      </c>
      <c r="N19" s="4">
        <v>1767120</v>
      </c>
      <c r="O19">
        <v>152407</v>
      </c>
      <c r="P19" s="2" t="s">
        <v>15</v>
      </c>
    </row>
    <row r="20" spans="1:16" x14ac:dyDescent="0.3">
      <c r="A20" s="2" t="s">
        <v>35</v>
      </c>
      <c r="B20" t="s">
        <v>237</v>
      </c>
      <c r="C20">
        <v>398312</v>
      </c>
      <c r="D20">
        <v>86</v>
      </c>
      <c r="E20">
        <f t="shared" ca="1" si="1"/>
        <v>0</v>
      </c>
      <c r="F20">
        <v>2</v>
      </c>
      <c r="G20">
        <f t="shared" ca="1" si="2"/>
        <v>0</v>
      </c>
      <c r="H20">
        <v>31</v>
      </c>
      <c r="I20">
        <f t="shared" ca="1" si="0"/>
        <v>0</v>
      </c>
      <c r="J20">
        <v>53</v>
      </c>
      <c r="K20" s="4">
        <v>2</v>
      </c>
      <c r="L20">
        <v>216</v>
      </c>
      <c r="M20">
        <v>5</v>
      </c>
      <c r="N20" s="4">
        <v>3679</v>
      </c>
      <c r="O20">
        <v>9236</v>
      </c>
      <c r="P20" s="2" t="s">
        <v>21</v>
      </c>
    </row>
    <row r="21" spans="1:16" x14ac:dyDescent="0.3">
      <c r="A21" s="2" t="s">
        <v>36</v>
      </c>
      <c r="B21" t="s">
        <v>17</v>
      </c>
      <c r="C21">
        <v>12151976</v>
      </c>
      <c r="D21">
        <v>1936</v>
      </c>
      <c r="E21">
        <f t="shared" ca="1" si="1"/>
        <v>0</v>
      </c>
      <c r="F21">
        <v>38</v>
      </c>
      <c r="G21">
        <f t="shared" ca="1" si="2"/>
        <v>0</v>
      </c>
      <c r="H21">
        <v>1600</v>
      </c>
      <c r="I21">
        <f t="shared" ca="1" si="0"/>
        <v>0</v>
      </c>
      <c r="J21">
        <v>298</v>
      </c>
      <c r="K21" s="4">
        <v>1</v>
      </c>
      <c r="L21">
        <v>159</v>
      </c>
      <c r="M21">
        <v>3</v>
      </c>
      <c r="N21" s="4">
        <v>93677</v>
      </c>
      <c r="O21">
        <v>7709</v>
      </c>
      <c r="P21" s="2" t="s">
        <v>17</v>
      </c>
    </row>
    <row r="22" spans="1:16" x14ac:dyDescent="0.3">
      <c r="A22" s="2" t="s">
        <v>215</v>
      </c>
      <c r="B22" t="s">
        <v>237</v>
      </c>
      <c r="C22">
        <v>62254</v>
      </c>
      <c r="D22">
        <v>157</v>
      </c>
      <c r="E22">
        <f t="shared" ca="1" si="1"/>
        <v>0</v>
      </c>
      <c r="F22">
        <v>9</v>
      </c>
      <c r="G22">
        <f t="shared" ca="1" si="2"/>
        <v>0</v>
      </c>
      <c r="H22">
        <v>144</v>
      </c>
      <c r="I22">
        <f t="shared" ca="1" si="0"/>
        <v>0</v>
      </c>
      <c r="J22">
        <v>4</v>
      </c>
      <c r="K22" s="4">
        <f t="shared" ref="K22:K23" ca="1" si="5">IF(K22=" ",0,K22)</f>
        <v>0</v>
      </c>
      <c r="L22">
        <v>2522</v>
      </c>
      <c r="M22">
        <v>145</v>
      </c>
      <c r="N22" s="4">
        <v>26352</v>
      </c>
      <c r="O22">
        <v>423298</v>
      </c>
      <c r="P22" s="2" t="s">
        <v>21</v>
      </c>
    </row>
    <row r="23" spans="1:16" x14ac:dyDescent="0.3">
      <c r="A23" s="2" t="s">
        <v>37</v>
      </c>
      <c r="B23" t="s">
        <v>239</v>
      </c>
      <c r="C23">
        <v>772443</v>
      </c>
      <c r="D23">
        <v>105</v>
      </c>
      <c r="E23">
        <f ca="1">IF(E23=" ",0,E23)</f>
        <v>0</v>
      </c>
      <c r="G23">
        <f t="shared" ca="1" si="2"/>
        <v>0</v>
      </c>
      <c r="H23">
        <v>93</v>
      </c>
      <c r="I23">
        <f t="shared" ca="1" si="0"/>
        <v>0</v>
      </c>
      <c r="J23">
        <v>12</v>
      </c>
      <c r="K23" s="4">
        <f t="shared" ca="1" si="5"/>
        <v>0</v>
      </c>
      <c r="L23">
        <v>136</v>
      </c>
      <c r="M23" s="3">
        <f ca="1">IF(M23=" ",0,M23)</f>
        <v>0</v>
      </c>
      <c r="N23" s="4">
        <v>54589</v>
      </c>
      <c r="O23">
        <v>70671</v>
      </c>
      <c r="P23" s="2" t="s">
        <v>240</v>
      </c>
    </row>
    <row r="24" spans="1:16" x14ac:dyDescent="0.3">
      <c r="A24" s="2" t="s">
        <v>38</v>
      </c>
      <c r="B24" t="s">
        <v>238</v>
      </c>
      <c r="C24">
        <v>11688459</v>
      </c>
      <c r="D24">
        <v>86423</v>
      </c>
      <c r="E24">
        <v>1282</v>
      </c>
      <c r="F24">
        <v>3465</v>
      </c>
      <c r="G24">
        <v>80</v>
      </c>
      <c r="H24">
        <v>27373</v>
      </c>
      <c r="I24">
        <v>936</v>
      </c>
      <c r="J24">
        <v>55585</v>
      </c>
      <c r="K24" s="4">
        <v>71</v>
      </c>
      <c r="L24">
        <v>7394</v>
      </c>
      <c r="M24">
        <v>296</v>
      </c>
      <c r="N24" s="4">
        <v>183583</v>
      </c>
      <c r="O24">
        <v>15706</v>
      </c>
      <c r="P24" s="2" t="s">
        <v>21</v>
      </c>
    </row>
    <row r="25" spans="1:16" x14ac:dyDescent="0.3">
      <c r="A25" s="2" t="s">
        <v>39</v>
      </c>
      <c r="B25" t="s">
        <v>15</v>
      </c>
      <c r="C25">
        <v>3278650</v>
      </c>
      <c r="D25">
        <v>13396</v>
      </c>
      <c r="E25">
        <f ca="1">IF(E2=" ",0,E2)</f>
        <v>0</v>
      </c>
      <c r="F25">
        <v>384</v>
      </c>
      <c r="G25">
        <f t="shared" ref="G25:G51" ca="1" si="6">IF(G25=" ",0,G25)</f>
        <v>0</v>
      </c>
      <c r="H25">
        <v>7042</v>
      </c>
      <c r="I25">
        <f t="shared" ref="I25:I51" ca="1" si="7">IF(I25=" ", 0,I25)</f>
        <v>0</v>
      </c>
      <c r="J25">
        <v>5970</v>
      </c>
      <c r="K25" s="4">
        <f ca="1">IF(K25=" ",0,K25)</f>
        <v>0</v>
      </c>
      <c r="L25">
        <v>4086</v>
      </c>
      <c r="M25">
        <v>117</v>
      </c>
      <c r="N25" s="4">
        <v>147021</v>
      </c>
      <c r="O25">
        <v>44842</v>
      </c>
      <c r="P25" s="2" t="s">
        <v>15</v>
      </c>
    </row>
    <row r="26" spans="1:16" x14ac:dyDescent="0.3">
      <c r="A26" s="2" t="s">
        <v>40</v>
      </c>
      <c r="B26" t="s">
        <v>17</v>
      </c>
      <c r="C26">
        <v>2356075</v>
      </c>
      <c r="D26">
        <v>804</v>
      </c>
      <c r="E26">
        <f t="shared" ref="E26:E51" ca="1" si="8">IF(E3=" ",0,E3)</f>
        <v>0</v>
      </c>
      <c r="F26">
        <v>2</v>
      </c>
      <c r="G26">
        <f t="shared" ca="1" si="6"/>
        <v>0</v>
      </c>
      <c r="H26">
        <v>63</v>
      </c>
      <c r="I26">
        <f t="shared" ca="1" si="7"/>
        <v>0</v>
      </c>
      <c r="J26">
        <v>739</v>
      </c>
      <c r="K26" s="4">
        <v>1</v>
      </c>
      <c r="L26">
        <v>341</v>
      </c>
      <c r="M26">
        <v>0.8</v>
      </c>
      <c r="N26" s="4">
        <v>68423</v>
      </c>
      <c r="O26">
        <v>29041</v>
      </c>
      <c r="P26" s="2" t="s">
        <v>17</v>
      </c>
    </row>
    <row r="27" spans="1:16" x14ac:dyDescent="0.3">
      <c r="A27" s="2" t="s">
        <v>41</v>
      </c>
      <c r="B27" t="s">
        <v>238</v>
      </c>
      <c r="C27">
        <v>212710692</v>
      </c>
      <c r="D27">
        <v>2917562</v>
      </c>
      <c r="E27">
        <f t="shared" ca="1" si="8"/>
        <v>0</v>
      </c>
      <c r="F27">
        <v>98644</v>
      </c>
      <c r="G27">
        <f t="shared" ca="1" si="6"/>
        <v>0</v>
      </c>
      <c r="H27">
        <v>2047660</v>
      </c>
      <c r="I27">
        <f t="shared" ca="1" si="7"/>
        <v>0</v>
      </c>
      <c r="J27">
        <v>771258</v>
      </c>
      <c r="K27" s="4">
        <v>8318</v>
      </c>
      <c r="L27">
        <v>13716</v>
      </c>
      <c r="M27">
        <v>464</v>
      </c>
      <c r="N27" s="4">
        <v>13206188</v>
      </c>
      <c r="O27">
        <v>62085</v>
      </c>
      <c r="P27" s="2" t="s">
        <v>21</v>
      </c>
    </row>
    <row r="28" spans="1:16" x14ac:dyDescent="0.3">
      <c r="A28" s="2" t="s">
        <v>256</v>
      </c>
      <c r="B28" t="s">
        <v>239</v>
      </c>
      <c r="C28">
        <v>437893</v>
      </c>
      <c r="D28">
        <v>141</v>
      </c>
      <c r="E28">
        <f t="shared" ca="1" si="8"/>
        <v>0</v>
      </c>
      <c r="F28">
        <v>3</v>
      </c>
      <c r="G28">
        <f t="shared" ca="1" si="6"/>
        <v>0</v>
      </c>
      <c r="H28">
        <v>138</v>
      </c>
      <c r="I28">
        <f t="shared" ca="1" si="7"/>
        <v>0</v>
      </c>
      <c r="J28">
        <v>0</v>
      </c>
      <c r="K28" s="4">
        <f ca="1">IF(K28=" ",0,K28)</f>
        <v>0</v>
      </c>
      <c r="L28">
        <v>322</v>
      </c>
      <c r="M28">
        <v>7</v>
      </c>
      <c r="N28" s="4">
        <v>41148</v>
      </c>
      <c r="O28">
        <v>93968</v>
      </c>
      <c r="P28" s="2">
        <f ca="1">IF(P28=" ",0,P28)</f>
        <v>0</v>
      </c>
    </row>
    <row r="29" spans="1:16" x14ac:dyDescent="0.3">
      <c r="A29" s="2" t="s">
        <v>43</v>
      </c>
      <c r="B29" t="s">
        <v>15</v>
      </c>
      <c r="C29">
        <v>6942854</v>
      </c>
      <c r="D29">
        <v>13014</v>
      </c>
      <c r="E29">
        <f t="shared" ca="1" si="8"/>
        <v>0</v>
      </c>
      <c r="F29">
        <v>435</v>
      </c>
      <c r="G29">
        <f t="shared" ca="1" si="6"/>
        <v>0</v>
      </c>
      <c r="H29">
        <v>7374</v>
      </c>
      <c r="I29">
        <f t="shared" ca="1" si="7"/>
        <v>0</v>
      </c>
      <c r="J29">
        <v>5205</v>
      </c>
      <c r="K29" s="4">
        <v>47</v>
      </c>
      <c r="L29">
        <v>1874</v>
      </c>
      <c r="M29">
        <v>63</v>
      </c>
      <c r="N29" s="4">
        <v>294087</v>
      </c>
      <c r="O29">
        <v>42358</v>
      </c>
      <c r="P29" s="2" t="s">
        <v>15</v>
      </c>
    </row>
    <row r="30" spans="1:16" x14ac:dyDescent="0.3">
      <c r="A30" s="2" t="s">
        <v>44</v>
      </c>
      <c r="B30" t="s">
        <v>17</v>
      </c>
      <c r="C30">
        <v>20954852</v>
      </c>
      <c r="D30">
        <v>1158</v>
      </c>
      <c r="E30">
        <f t="shared" ca="1" si="8"/>
        <v>0</v>
      </c>
      <c r="F30">
        <v>54</v>
      </c>
      <c r="G30">
        <f t="shared" ca="1" si="6"/>
        <v>0</v>
      </c>
      <c r="H30">
        <v>961</v>
      </c>
      <c r="I30">
        <f t="shared" ca="1" si="7"/>
        <v>0</v>
      </c>
      <c r="J30">
        <v>143</v>
      </c>
      <c r="K30" s="4">
        <f t="shared" ref="K30:K32" ca="1" si="9">IF(K30=" ",0,K30)</f>
        <v>0</v>
      </c>
      <c r="L30">
        <v>55</v>
      </c>
      <c r="M30">
        <v>3</v>
      </c>
      <c r="N30" s="4">
        <f ca="1">IF(N30=" ",0,N30)</f>
        <v>0</v>
      </c>
      <c r="O30">
        <f ca="1">IF(O30=" ",0,O30)</f>
        <v>0</v>
      </c>
      <c r="P30" s="2" t="s">
        <v>17</v>
      </c>
    </row>
    <row r="31" spans="1:16" x14ac:dyDescent="0.3">
      <c r="A31" s="2" t="s">
        <v>46</v>
      </c>
      <c r="B31" t="s">
        <v>17</v>
      </c>
      <c r="C31">
        <v>11922216</v>
      </c>
      <c r="D31">
        <v>395</v>
      </c>
      <c r="E31">
        <f t="shared" ca="1" si="8"/>
        <v>0</v>
      </c>
      <c r="F31">
        <v>1</v>
      </c>
      <c r="G31">
        <f t="shared" ca="1" si="6"/>
        <v>0</v>
      </c>
      <c r="H31">
        <v>304</v>
      </c>
      <c r="I31">
        <f t="shared" ca="1" si="7"/>
        <v>0</v>
      </c>
      <c r="J31">
        <v>90</v>
      </c>
      <c r="K31" s="4">
        <f t="shared" ca="1" si="9"/>
        <v>0</v>
      </c>
      <c r="L31">
        <v>33</v>
      </c>
      <c r="M31">
        <v>0.08</v>
      </c>
      <c r="N31" s="4">
        <v>15614</v>
      </c>
      <c r="O31">
        <v>1310</v>
      </c>
      <c r="P31" s="2" t="s">
        <v>17</v>
      </c>
    </row>
    <row r="32" spans="1:16" x14ac:dyDescent="0.3">
      <c r="A32" s="2" t="s">
        <v>47</v>
      </c>
      <c r="B32" t="s">
        <v>17</v>
      </c>
      <c r="C32">
        <v>556581</v>
      </c>
      <c r="D32">
        <v>2734</v>
      </c>
      <c r="E32">
        <f t="shared" ca="1" si="8"/>
        <v>0</v>
      </c>
      <c r="F32">
        <v>27</v>
      </c>
      <c r="G32">
        <f t="shared" ca="1" si="6"/>
        <v>0</v>
      </c>
      <c r="H32">
        <v>2010</v>
      </c>
      <c r="I32">
        <f t="shared" ca="1" si="7"/>
        <v>0</v>
      </c>
      <c r="J32">
        <v>697</v>
      </c>
      <c r="K32" s="4">
        <f t="shared" ca="1" si="9"/>
        <v>0</v>
      </c>
      <c r="L32">
        <v>4912</v>
      </c>
      <c r="M32">
        <v>49</v>
      </c>
      <c r="N32" s="4">
        <v>61633</v>
      </c>
      <c r="O32">
        <v>110735</v>
      </c>
      <c r="P32" s="2" t="s">
        <v>17</v>
      </c>
    </row>
    <row r="33" spans="1:16" x14ac:dyDescent="0.3">
      <c r="A33" s="2" t="s">
        <v>48</v>
      </c>
      <c r="B33" t="s">
        <v>239</v>
      </c>
      <c r="C33">
        <v>16741375</v>
      </c>
      <c r="D33">
        <v>243</v>
      </c>
      <c r="E33">
        <f t="shared" ca="1" si="8"/>
        <v>0</v>
      </c>
      <c r="G33">
        <f t="shared" ca="1" si="6"/>
        <v>0</v>
      </c>
      <c r="H33">
        <v>210</v>
      </c>
      <c r="I33">
        <f t="shared" ca="1" si="7"/>
        <v>0</v>
      </c>
      <c r="J33">
        <v>33</v>
      </c>
      <c r="K33" s="4">
        <v>1</v>
      </c>
      <c r="L33">
        <v>15</v>
      </c>
      <c r="M33" s="3">
        <f ca="1">IF(M33=" ",0,M33)</f>
        <v>0</v>
      </c>
      <c r="N33" s="4">
        <v>67807</v>
      </c>
      <c r="O33">
        <v>4050</v>
      </c>
      <c r="P33" s="2" t="s">
        <v>243</v>
      </c>
    </row>
    <row r="34" spans="1:16" x14ac:dyDescent="0.3">
      <c r="A34" s="2" t="s">
        <v>49</v>
      </c>
      <c r="B34" t="s">
        <v>17</v>
      </c>
      <c r="C34">
        <v>26606188</v>
      </c>
      <c r="D34">
        <v>17718</v>
      </c>
      <c r="E34">
        <f t="shared" ca="1" si="8"/>
        <v>0</v>
      </c>
      <c r="F34">
        <v>391</v>
      </c>
      <c r="G34">
        <f t="shared" ca="1" si="6"/>
        <v>0</v>
      </c>
      <c r="H34">
        <v>15320</v>
      </c>
      <c r="I34">
        <f t="shared" ca="1" si="7"/>
        <v>0</v>
      </c>
      <c r="J34">
        <v>2007</v>
      </c>
      <c r="K34" s="4">
        <v>30</v>
      </c>
      <c r="L34">
        <v>666</v>
      </c>
      <c r="M34">
        <v>15</v>
      </c>
      <c r="N34" s="4">
        <v>149000</v>
      </c>
      <c r="O34">
        <v>5600</v>
      </c>
      <c r="P34" s="2" t="s">
        <v>17</v>
      </c>
    </row>
    <row r="35" spans="1:16" x14ac:dyDescent="0.3">
      <c r="A35" s="2" t="s">
        <v>50</v>
      </c>
      <c r="B35" t="s">
        <v>237</v>
      </c>
      <c r="C35">
        <v>37775022</v>
      </c>
      <c r="D35">
        <v>118561</v>
      </c>
      <c r="E35">
        <f t="shared" ca="1" si="8"/>
        <v>0</v>
      </c>
      <c r="F35">
        <v>8966</v>
      </c>
      <c r="G35">
        <f t="shared" ca="1" si="6"/>
        <v>0</v>
      </c>
      <c r="H35">
        <v>103106</v>
      </c>
      <c r="I35">
        <f t="shared" ca="1" si="7"/>
        <v>0</v>
      </c>
      <c r="J35">
        <v>6489</v>
      </c>
      <c r="K35" s="4">
        <v>2263</v>
      </c>
      <c r="L35">
        <v>3139</v>
      </c>
      <c r="M35">
        <v>237</v>
      </c>
      <c r="N35" s="4">
        <v>4319172</v>
      </c>
      <c r="O35">
        <v>114339</v>
      </c>
      <c r="P35" s="2" t="s">
        <v>21</v>
      </c>
    </row>
    <row r="36" spans="1:16" x14ac:dyDescent="0.3">
      <c r="A36" s="2" t="s">
        <v>250</v>
      </c>
      <c r="B36" t="s">
        <v>17</v>
      </c>
      <c r="C36">
        <v>4837752</v>
      </c>
      <c r="D36">
        <v>4620</v>
      </c>
      <c r="E36">
        <f t="shared" ca="1" si="8"/>
        <v>0</v>
      </c>
      <c r="F36">
        <v>59</v>
      </c>
      <c r="G36">
        <f t="shared" ca="1" si="6"/>
        <v>0</v>
      </c>
      <c r="H36">
        <v>1641</v>
      </c>
      <c r="I36">
        <f t="shared" ca="1" si="7"/>
        <v>0</v>
      </c>
      <c r="J36">
        <v>2920</v>
      </c>
      <c r="K36" s="4">
        <v>2</v>
      </c>
      <c r="L36">
        <v>955</v>
      </c>
      <c r="M36">
        <v>12</v>
      </c>
      <c r="N36" s="4">
        <v>29589</v>
      </c>
      <c r="O36">
        <v>6116</v>
      </c>
      <c r="P36" s="2">
        <f t="shared" ref="P36:P38" ca="1" si="10">IF(P36=" ",0,P36)</f>
        <v>0</v>
      </c>
    </row>
    <row r="37" spans="1:16" x14ac:dyDescent="0.3">
      <c r="A37" s="2" t="s">
        <v>262</v>
      </c>
      <c r="B37" t="s">
        <v>237</v>
      </c>
      <c r="C37">
        <v>26247</v>
      </c>
      <c r="D37">
        <v>13</v>
      </c>
      <c r="E37">
        <f t="shared" ca="1" si="8"/>
        <v>0</v>
      </c>
      <c r="G37">
        <f t="shared" ca="1" si="6"/>
        <v>0</v>
      </c>
      <c r="H37">
        <v>7</v>
      </c>
      <c r="I37">
        <f t="shared" ca="1" si="7"/>
        <v>0</v>
      </c>
      <c r="J37">
        <v>6</v>
      </c>
      <c r="K37" s="4">
        <f t="shared" ref="K37:K40" ca="1" si="11">IF(K37=" ",0,K37)</f>
        <v>0</v>
      </c>
      <c r="L37">
        <v>495</v>
      </c>
      <c r="M37" s="3">
        <f ca="1">IF(M37=" ",0,M37)</f>
        <v>0</v>
      </c>
      <c r="N37" s="4">
        <v>424</v>
      </c>
      <c r="O37">
        <v>16154</v>
      </c>
      <c r="P37" s="2">
        <f t="shared" ca="1" si="10"/>
        <v>0</v>
      </c>
    </row>
    <row r="38" spans="1:16" x14ac:dyDescent="0.3">
      <c r="A38" s="2" t="s">
        <v>216</v>
      </c>
      <c r="B38" t="s">
        <v>237</v>
      </c>
      <c r="C38">
        <v>65798</v>
      </c>
      <c r="D38">
        <v>203</v>
      </c>
      <c r="E38">
        <f t="shared" ca="1" si="8"/>
        <v>0</v>
      </c>
      <c r="F38">
        <v>1</v>
      </c>
      <c r="G38">
        <f t="shared" ca="1" si="6"/>
        <v>0</v>
      </c>
      <c r="H38">
        <v>202</v>
      </c>
      <c r="I38">
        <f t="shared" ca="1" si="7"/>
        <v>0</v>
      </c>
      <c r="J38">
        <v>0</v>
      </c>
      <c r="K38" s="4">
        <f t="shared" ca="1" si="11"/>
        <v>0</v>
      </c>
      <c r="L38">
        <v>3085</v>
      </c>
      <c r="M38">
        <v>15</v>
      </c>
      <c r="N38" s="4">
        <v>31108</v>
      </c>
      <c r="O38">
        <v>472780</v>
      </c>
      <c r="P38" s="2">
        <f t="shared" ca="1" si="10"/>
        <v>0</v>
      </c>
    </row>
    <row r="39" spans="1:16" x14ac:dyDescent="0.3">
      <c r="A39" s="2" t="s">
        <v>53</v>
      </c>
      <c r="B39" t="s">
        <v>17</v>
      </c>
      <c r="C39">
        <v>16467965</v>
      </c>
      <c r="D39">
        <v>942</v>
      </c>
      <c r="E39">
        <f t="shared" ca="1" si="8"/>
        <v>0</v>
      </c>
      <c r="F39">
        <v>76</v>
      </c>
      <c r="G39">
        <f t="shared" ca="1" si="6"/>
        <v>0</v>
      </c>
      <c r="H39">
        <v>838</v>
      </c>
      <c r="I39">
        <f t="shared" ca="1" si="7"/>
        <v>0</v>
      </c>
      <c r="J39">
        <v>28</v>
      </c>
      <c r="K39" s="4">
        <f t="shared" ca="1" si="11"/>
        <v>0</v>
      </c>
      <c r="L39">
        <v>57</v>
      </c>
      <c r="M39">
        <v>5</v>
      </c>
      <c r="N39" s="4">
        <f ca="1">IF(N39=" ",0,N39)</f>
        <v>0</v>
      </c>
      <c r="O39">
        <f ca="1">IF(O39=" ",0,O39)</f>
        <v>0</v>
      </c>
      <c r="P39" s="2" t="s">
        <v>17</v>
      </c>
    </row>
    <row r="40" spans="1:16" x14ac:dyDescent="0.3">
      <c r="A40" s="2" t="s">
        <v>217</v>
      </c>
      <c r="B40" t="s">
        <v>15</v>
      </c>
      <c r="C40">
        <v>174022</v>
      </c>
      <c r="D40">
        <v>597</v>
      </c>
      <c r="E40">
        <f t="shared" ca="1" si="8"/>
        <v>0</v>
      </c>
      <c r="F40">
        <v>47</v>
      </c>
      <c r="G40">
        <f t="shared" ca="1" si="6"/>
        <v>0</v>
      </c>
      <c r="H40">
        <v>533</v>
      </c>
      <c r="I40">
        <f t="shared" ca="1" si="7"/>
        <v>0</v>
      </c>
      <c r="J40">
        <v>17</v>
      </c>
      <c r="K40" s="4">
        <f t="shared" ca="1" si="11"/>
        <v>0</v>
      </c>
      <c r="L40">
        <v>3431</v>
      </c>
      <c r="M40">
        <v>270</v>
      </c>
      <c r="N40" s="4">
        <v>30721</v>
      </c>
      <c r="O40">
        <v>176535</v>
      </c>
      <c r="P40" s="2">
        <f ca="1">IF(P40=" ",0,P40)</f>
        <v>0</v>
      </c>
    </row>
    <row r="41" spans="1:16" x14ac:dyDescent="0.3">
      <c r="A41" s="2" t="s">
        <v>54</v>
      </c>
      <c r="B41" t="s">
        <v>238</v>
      </c>
      <c r="C41">
        <v>19132514</v>
      </c>
      <c r="D41">
        <v>366671</v>
      </c>
      <c r="E41">
        <f t="shared" ca="1" si="8"/>
        <v>0</v>
      </c>
      <c r="F41">
        <v>9889</v>
      </c>
      <c r="G41">
        <f t="shared" ca="1" si="6"/>
        <v>0</v>
      </c>
      <c r="H41">
        <v>340168</v>
      </c>
      <c r="I41">
        <f t="shared" ca="1" si="7"/>
        <v>0</v>
      </c>
      <c r="J41">
        <v>16614</v>
      </c>
      <c r="K41" s="4">
        <v>1358</v>
      </c>
      <c r="L41">
        <v>19165</v>
      </c>
      <c r="M41">
        <v>517</v>
      </c>
      <c r="N41" s="4">
        <v>1760615</v>
      </c>
      <c r="O41">
        <v>92022</v>
      </c>
      <c r="P41" s="2" t="s">
        <v>21</v>
      </c>
    </row>
    <row r="42" spans="1:16" x14ac:dyDescent="0.3">
      <c r="A42" s="2" t="s">
        <v>56</v>
      </c>
      <c r="B42" t="s">
        <v>238</v>
      </c>
      <c r="C42">
        <v>50936262</v>
      </c>
      <c r="D42">
        <v>357710</v>
      </c>
      <c r="E42">
        <f t="shared" ca="1" si="8"/>
        <v>0</v>
      </c>
      <c r="F42">
        <v>11939</v>
      </c>
      <c r="G42">
        <f t="shared" ca="1" si="6"/>
        <v>0</v>
      </c>
      <c r="H42">
        <v>192355</v>
      </c>
      <c r="I42">
        <f t="shared" ca="1" si="7"/>
        <v>0</v>
      </c>
      <c r="J42">
        <v>153416</v>
      </c>
      <c r="K42" s="4">
        <v>1493</v>
      </c>
      <c r="L42">
        <v>7023</v>
      </c>
      <c r="M42">
        <v>234</v>
      </c>
      <c r="N42" s="4">
        <v>1801835</v>
      </c>
      <c r="O42">
        <v>35374</v>
      </c>
      <c r="P42" s="2" t="s">
        <v>21</v>
      </c>
    </row>
    <row r="43" spans="1:16" x14ac:dyDescent="0.3">
      <c r="A43" s="2" t="s">
        <v>57</v>
      </c>
      <c r="B43" t="s">
        <v>17</v>
      </c>
      <c r="C43">
        <v>871326</v>
      </c>
      <c r="D43">
        <v>396</v>
      </c>
      <c r="E43">
        <f t="shared" ca="1" si="8"/>
        <v>0</v>
      </c>
      <c r="F43">
        <v>7</v>
      </c>
      <c r="G43">
        <f t="shared" ca="1" si="6"/>
        <v>0</v>
      </c>
      <c r="H43">
        <v>340</v>
      </c>
      <c r="I43">
        <f t="shared" ca="1" si="7"/>
        <v>0</v>
      </c>
      <c r="J43">
        <v>49</v>
      </c>
      <c r="K43" s="4">
        <f t="shared" ref="K43:K44" ca="1" si="12">IF(K43=" ",0,K43)</f>
        <v>0</v>
      </c>
      <c r="L43">
        <v>454</v>
      </c>
      <c r="M43">
        <v>8</v>
      </c>
      <c r="N43" s="4">
        <f t="shared" ref="N43:N44" ca="1" si="13">IF(N43=" ",0,N43)</f>
        <v>0</v>
      </c>
      <c r="O43">
        <f t="shared" ref="O43:O44" ca="1" si="14">IF(O43=" ",0,O43)</f>
        <v>0</v>
      </c>
      <c r="P43" s="2" t="s">
        <v>17</v>
      </c>
    </row>
    <row r="44" spans="1:16" x14ac:dyDescent="0.3">
      <c r="A44" s="2" t="s">
        <v>251</v>
      </c>
      <c r="B44" t="s">
        <v>17</v>
      </c>
      <c r="C44">
        <v>5530506</v>
      </c>
      <c r="D44">
        <v>3546</v>
      </c>
      <c r="E44">
        <f t="shared" ca="1" si="8"/>
        <v>0</v>
      </c>
      <c r="F44">
        <v>58</v>
      </c>
      <c r="G44">
        <f t="shared" ca="1" si="6"/>
        <v>0</v>
      </c>
      <c r="H44">
        <v>1589</v>
      </c>
      <c r="I44">
        <f t="shared" ca="1" si="7"/>
        <v>0</v>
      </c>
      <c r="J44">
        <v>1899</v>
      </c>
      <c r="K44" s="4">
        <f t="shared" ca="1" si="12"/>
        <v>0</v>
      </c>
      <c r="L44">
        <v>641</v>
      </c>
      <c r="M44">
        <v>10</v>
      </c>
      <c r="N44" s="4">
        <f t="shared" ca="1" si="13"/>
        <v>0</v>
      </c>
      <c r="O44">
        <f t="shared" ca="1" si="14"/>
        <v>0</v>
      </c>
      <c r="P44" s="2" t="s">
        <v>17</v>
      </c>
    </row>
    <row r="45" spans="1:16" x14ac:dyDescent="0.3">
      <c r="A45" s="2" t="s">
        <v>60</v>
      </c>
      <c r="B45" t="s">
        <v>237</v>
      </c>
      <c r="C45">
        <v>5098730</v>
      </c>
      <c r="D45">
        <v>21070</v>
      </c>
      <c r="E45">
        <f t="shared" ca="1" si="8"/>
        <v>0</v>
      </c>
      <c r="F45">
        <v>200</v>
      </c>
      <c r="G45">
        <f t="shared" ca="1" si="6"/>
        <v>0</v>
      </c>
      <c r="H45">
        <v>7038</v>
      </c>
      <c r="I45">
        <f t="shared" ca="1" si="7"/>
        <v>0</v>
      </c>
      <c r="J45">
        <v>13832</v>
      </c>
      <c r="K45" s="4">
        <v>103</v>
      </c>
      <c r="L45">
        <v>4132</v>
      </c>
      <c r="M45">
        <v>39</v>
      </c>
      <c r="N45" s="4">
        <v>96110</v>
      </c>
      <c r="O45">
        <v>18850</v>
      </c>
      <c r="P45" s="2" t="s">
        <v>21</v>
      </c>
    </row>
    <row r="46" spans="1:16" x14ac:dyDescent="0.3">
      <c r="A46" s="2" t="s">
        <v>62</v>
      </c>
      <c r="B46" t="s">
        <v>15</v>
      </c>
      <c r="C46">
        <v>4102577</v>
      </c>
      <c r="D46">
        <v>5404</v>
      </c>
      <c r="E46">
        <f t="shared" ca="1" si="8"/>
        <v>0</v>
      </c>
      <c r="F46">
        <v>155</v>
      </c>
      <c r="G46">
        <f t="shared" ca="1" si="6"/>
        <v>0</v>
      </c>
      <c r="H46">
        <v>4688</v>
      </c>
      <c r="I46">
        <f t="shared" ca="1" si="7"/>
        <v>0</v>
      </c>
      <c r="J46">
        <v>561</v>
      </c>
      <c r="K46" s="4">
        <v>7</v>
      </c>
      <c r="L46">
        <v>1317</v>
      </c>
      <c r="M46">
        <v>38</v>
      </c>
      <c r="N46" s="4">
        <v>125317</v>
      </c>
      <c r="O46">
        <v>30546</v>
      </c>
      <c r="P46" s="2" t="s">
        <v>15</v>
      </c>
    </row>
    <row r="47" spans="1:16" x14ac:dyDescent="0.3">
      <c r="A47" s="2" t="s">
        <v>63</v>
      </c>
      <c r="B47" t="s">
        <v>237</v>
      </c>
      <c r="C47">
        <v>11325899</v>
      </c>
      <c r="D47">
        <v>2775</v>
      </c>
      <c r="E47">
        <f t="shared" si="8"/>
        <v>1282</v>
      </c>
      <c r="F47">
        <v>88</v>
      </c>
      <c r="G47">
        <f t="shared" ca="1" si="6"/>
        <v>0</v>
      </c>
      <c r="H47">
        <v>2409</v>
      </c>
      <c r="I47">
        <f t="shared" ca="1" si="7"/>
        <v>0</v>
      </c>
      <c r="J47">
        <v>278</v>
      </c>
      <c r="K47" s="4">
        <v>4</v>
      </c>
      <c r="L47">
        <v>245</v>
      </c>
      <c r="M47">
        <v>8</v>
      </c>
      <c r="N47" s="4">
        <v>285471</v>
      </c>
      <c r="O47">
        <v>25205</v>
      </c>
      <c r="P47" s="2" t="s">
        <v>21</v>
      </c>
    </row>
    <row r="48" spans="1:16" x14ac:dyDescent="0.3">
      <c r="A48" s="2" t="s">
        <v>261</v>
      </c>
      <c r="B48" t="s">
        <v>237</v>
      </c>
      <c r="C48">
        <v>164161</v>
      </c>
      <c r="D48">
        <v>31</v>
      </c>
      <c r="E48">
        <f t="shared" ca="1" si="8"/>
        <v>0</v>
      </c>
      <c r="F48">
        <v>1</v>
      </c>
      <c r="G48">
        <f t="shared" ca="1" si="6"/>
        <v>0</v>
      </c>
      <c r="H48">
        <v>28</v>
      </c>
      <c r="I48">
        <f t="shared" ca="1" si="7"/>
        <v>0</v>
      </c>
      <c r="J48">
        <v>2</v>
      </c>
      <c r="K48" s="4">
        <f t="shared" ref="K48:K49" ca="1" si="15">IF(K48=" ",0,K48)</f>
        <v>0</v>
      </c>
      <c r="L48">
        <v>189</v>
      </c>
      <c r="M48">
        <v>6</v>
      </c>
      <c r="N48" s="4">
        <v>1080</v>
      </c>
      <c r="O48">
        <v>6579</v>
      </c>
      <c r="P48" s="2">
        <f ca="1">IF(P48=" ",0,P48)</f>
        <v>0</v>
      </c>
    </row>
    <row r="49" spans="1:16" x14ac:dyDescent="0.3">
      <c r="A49" s="2" t="s">
        <v>64</v>
      </c>
      <c r="B49" t="s">
        <v>239</v>
      </c>
      <c r="C49">
        <v>1208238</v>
      </c>
      <c r="D49">
        <v>1208</v>
      </c>
      <c r="E49">
        <f t="shared" ca="1" si="8"/>
        <v>0</v>
      </c>
      <c r="F49">
        <v>19</v>
      </c>
      <c r="G49">
        <f t="shared" ca="1" si="6"/>
        <v>0</v>
      </c>
      <c r="H49">
        <v>856</v>
      </c>
      <c r="I49">
        <f t="shared" ca="1" si="7"/>
        <v>0</v>
      </c>
      <c r="J49">
        <v>333</v>
      </c>
      <c r="K49" s="4">
        <f t="shared" ca="1" si="15"/>
        <v>0</v>
      </c>
      <c r="L49">
        <v>1000</v>
      </c>
      <c r="M49">
        <v>16</v>
      </c>
      <c r="N49" s="4">
        <v>216597</v>
      </c>
      <c r="O49">
        <v>179267</v>
      </c>
      <c r="P49" s="2" t="s">
        <v>15</v>
      </c>
    </row>
    <row r="50" spans="1:16" x14ac:dyDescent="0.3">
      <c r="A50" s="2" t="s">
        <v>65</v>
      </c>
      <c r="B50" t="s">
        <v>15</v>
      </c>
      <c r="C50">
        <v>10711019</v>
      </c>
      <c r="D50">
        <v>17731</v>
      </c>
      <c r="E50">
        <f t="shared" ca="1" si="8"/>
        <v>0</v>
      </c>
      <c r="F50">
        <v>390</v>
      </c>
      <c r="G50">
        <f t="shared" ca="1" si="6"/>
        <v>0</v>
      </c>
      <c r="H50">
        <v>12320</v>
      </c>
      <c r="I50">
        <f t="shared" ca="1" si="7"/>
        <v>0</v>
      </c>
      <c r="J50">
        <v>5021</v>
      </c>
      <c r="K50" s="4">
        <v>17</v>
      </c>
      <c r="L50">
        <v>1655</v>
      </c>
      <c r="M50">
        <v>36</v>
      </c>
      <c r="N50" s="4">
        <v>728670</v>
      </c>
      <c r="O50">
        <v>68030</v>
      </c>
      <c r="P50" s="2" t="s">
        <v>15</v>
      </c>
    </row>
    <row r="51" spans="1:16" x14ac:dyDescent="0.3">
      <c r="A51" s="2" t="s">
        <v>66</v>
      </c>
      <c r="B51" t="s">
        <v>15</v>
      </c>
      <c r="C51">
        <v>5794279</v>
      </c>
      <c r="D51">
        <v>14306</v>
      </c>
      <c r="E51">
        <f t="shared" ca="1" si="8"/>
        <v>0</v>
      </c>
      <c r="F51">
        <v>617</v>
      </c>
      <c r="G51">
        <f t="shared" ca="1" si="6"/>
        <v>0</v>
      </c>
      <c r="H51">
        <v>12787</v>
      </c>
      <c r="I51">
        <f t="shared" ca="1" si="7"/>
        <v>0</v>
      </c>
      <c r="J51">
        <v>902</v>
      </c>
      <c r="K51" s="4">
        <v>2</v>
      </c>
      <c r="L51">
        <v>2469</v>
      </c>
      <c r="M51">
        <v>106</v>
      </c>
      <c r="N51" s="4">
        <v>1654512</v>
      </c>
      <c r="O51">
        <v>285542</v>
      </c>
      <c r="P51" s="2" t="s">
        <v>15</v>
      </c>
    </row>
    <row r="52" spans="1:16" hidden="1" x14ac:dyDescent="0.3">
      <c r="A52" t="s">
        <v>222</v>
      </c>
      <c r="D52">
        <v>712</v>
      </c>
      <c r="F52">
        <v>13</v>
      </c>
      <c r="H52">
        <v>651</v>
      </c>
      <c r="J52">
        <v>48</v>
      </c>
      <c r="K52">
        <v>4</v>
      </c>
      <c r="N52"/>
      <c r="P52"/>
    </row>
    <row r="53" spans="1:16" x14ac:dyDescent="0.3">
      <c r="A53" s="2" t="s">
        <v>67</v>
      </c>
      <c r="B53" t="s">
        <v>17</v>
      </c>
      <c r="C53">
        <v>989387</v>
      </c>
      <c r="D53">
        <v>5330</v>
      </c>
      <c r="E53">
        <f t="shared" ref="E53:E99" ca="1" si="16">IF(E30=" ",0,E30)</f>
        <v>0</v>
      </c>
      <c r="F53">
        <v>59</v>
      </c>
      <c r="G53">
        <f t="shared" ref="G53:G84" ca="1" si="17">IF(G53=" ",0,G53)</f>
        <v>0</v>
      </c>
      <c r="H53">
        <v>5057</v>
      </c>
      <c r="I53">
        <f t="shared" ref="I53:I84" ca="1" si="18">IF(I53=" ", 0,I53)</f>
        <v>0</v>
      </c>
      <c r="J53">
        <v>214</v>
      </c>
      <c r="K53" s="4">
        <f t="shared" ref="K53:K54" ca="1" si="19">IF(K53=" ",0,K53)</f>
        <v>0</v>
      </c>
      <c r="L53">
        <v>5387</v>
      </c>
      <c r="M53">
        <v>60</v>
      </c>
      <c r="N53" s="4">
        <v>59909</v>
      </c>
      <c r="O53">
        <v>60552</v>
      </c>
      <c r="P53" s="2" t="s">
        <v>241</v>
      </c>
    </row>
    <row r="54" spans="1:16" x14ac:dyDescent="0.3">
      <c r="A54" s="2" t="s">
        <v>68</v>
      </c>
      <c r="B54" t="s">
        <v>237</v>
      </c>
      <c r="C54">
        <v>72004</v>
      </c>
      <c r="D54">
        <v>18</v>
      </c>
      <c r="E54">
        <f t="shared" ca="1" si="16"/>
        <v>0</v>
      </c>
      <c r="G54">
        <f t="shared" ca="1" si="17"/>
        <v>0</v>
      </c>
      <c r="H54">
        <v>18</v>
      </c>
      <c r="I54">
        <f t="shared" ca="1" si="18"/>
        <v>0</v>
      </c>
      <c r="J54">
        <v>0</v>
      </c>
      <c r="K54" s="4">
        <f t="shared" ca="1" si="19"/>
        <v>0</v>
      </c>
      <c r="L54">
        <v>250</v>
      </c>
      <c r="M54" s="3">
        <f ca="1">IF(M54=" ",0,M54)</f>
        <v>0</v>
      </c>
      <c r="N54" s="4">
        <v>1005</v>
      </c>
      <c r="O54">
        <v>13958</v>
      </c>
      <c r="P54" s="2" t="s">
        <v>21</v>
      </c>
    </row>
    <row r="55" spans="1:16" x14ac:dyDescent="0.3">
      <c r="A55" s="2" t="s">
        <v>69</v>
      </c>
      <c r="B55" t="s">
        <v>237</v>
      </c>
      <c r="C55">
        <v>10858648</v>
      </c>
      <c r="D55">
        <v>76536</v>
      </c>
      <c r="E55">
        <f t="shared" ca="1" si="16"/>
        <v>0</v>
      </c>
      <c r="F55">
        <v>1246</v>
      </c>
      <c r="G55">
        <f t="shared" ca="1" si="17"/>
        <v>0</v>
      </c>
      <c r="H55">
        <v>40539</v>
      </c>
      <c r="I55">
        <f t="shared" ca="1" si="18"/>
        <v>0</v>
      </c>
      <c r="J55">
        <v>34751</v>
      </c>
      <c r="K55" s="4">
        <v>317</v>
      </c>
      <c r="L55">
        <v>7048</v>
      </c>
      <c r="M55">
        <v>115</v>
      </c>
      <c r="N55" s="4">
        <v>281926</v>
      </c>
      <c r="O55">
        <v>25963</v>
      </c>
      <c r="P55" s="2" t="s">
        <v>21</v>
      </c>
    </row>
    <row r="56" spans="1:16" x14ac:dyDescent="0.3">
      <c r="A56" s="2" t="s">
        <v>249</v>
      </c>
      <c r="B56" t="s">
        <v>17</v>
      </c>
      <c r="C56">
        <v>89802183</v>
      </c>
      <c r="D56">
        <v>9309</v>
      </c>
      <c r="E56">
        <f t="shared" ca="1" si="16"/>
        <v>0</v>
      </c>
      <c r="F56">
        <v>215</v>
      </c>
      <c r="G56">
        <f t="shared" ca="1" si="17"/>
        <v>0</v>
      </c>
      <c r="H56">
        <v>8048</v>
      </c>
      <c r="I56">
        <f t="shared" ca="1" si="18"/>
        <v>0</v>
      </c>
      <c r="J56">
        <v>1046</v>
      </c>
      <c r="K56" s="4">
        <f ca="1">IF(K56=" ",0,K56)</f>
        <v>0</v>
      </c>
      <c r="L56">
        <v>104</v>
      </c>
      <c r="M56">
        <v>2</v>
      </c>
      <c r="N56" s="4">
        <f ca="1">IF(N56=" ",0,N56)</f>
        <v>0</v>
      </c>
      <c r="O56">
        <f ca="1">IF(O56=" ",0,O56)</f>
        <v>0</v>
      </c>
      <c r="P56" s="2" t="s">
        <v>17</v>
      </c>
    </row>
    <row r="57" spans="1:16" x14ac:dyDescent="0.3">
      <c r="A57" s="2" t="s">
        <v>70</v>
      </c>
      <c r="B57" t="s">
        <v>238</v>
      </c>
      <c r="C57">
        <v>17668824</v>
      </c>
      <c r="D57">
        <v>90537</v>
      </c>
      <c r="E57">
        <f t="shared" ca="1" si="16"/>
        <v>0</v>
      </c>
      <c r="F57">
        <v>5877</v>
      </c>
      <c r="G57">
        <f t="shared" ca="1" si="17"/>
        <v>0</v>
      </c>
      <c r="H57">
        <v>71318</v>
      </c>
      <c r="I57">
        <f t="shared" ca="1" si="18"/>
        <v>0</v>
      </c>
      <c r="J57">
        <v>13342</v>
      </c>
      <c r="K57" s="4">
        <v>378</v>
      </c>
      <c r="L57">
        <v>5124</v>
      </c>
      <c r="M57">
        <v>333</v>
      </c>
      <c r="N57" s="4">
        <v>258582</v>
      </c>
      <c r="O57">
        <v>14635</v>
      </c>
      <c r="P57" s="2" t="s">
        <v>21</v>
      </c>
    </row>
    <row r="58" spans="1:16" x14ac:dyDescent="0.3">
      <c r="A58" s="2" t="s">
        <v>71</v>
      </c>
      <c r="B58" t="s">
        <v>17</v>
      </c>
      <c r="C58">
        <v>102516525</v>
      </c>
      <c r="D58">
        <v>95006</v>
      </c>
      <c r="E58">
        <f t="shared" ca="1" si="16"/>
        <v>0</v>
      </c>
      <c r="F58">
        <v>4951</v>
      </c>
      <c r="G58">
        <f t="shared" ca="1" si="17"/>
        <v>0</v>
      </c>
      <c r="H58">
        <v>48898</v>
      </c>
      <c r="I58">
        <f t="shared" ca="1" si="18"/>
        <v>0</v>
      </c>
      <c r="J58">
        <v>41157</v>
      </c>
      <c r="K58" s="4">
        <v>41</v>
      </c>
      <c r="L58">
        <v>927</v>
      </c>
      <c r="M58">
        <v>48</v>
      </c>
      <c r="N58" s="4">
        <v>135000</v>
      </c>
      <c r="O58">
        <v>1317</v>
      </c>
      <c r="P58" s="2" t="s">
        <v>241</v>
      </c>
    </row>
    <row r="59" spans="1:16" x14ac:dyDescent="0.3">
      <c r="A59" s="2" t="s">
        <v>72</v>
      </c>
      <c r="B59" t="s">
        <v>237</v>
      </c>
      <c r="C59">
        <v>6489514</v>
      </c>
      <c r="D59">
        <v>19126</v>
      </c>
      <c r="E59">
        <f t="shared" ca="1" si="16"/>
        <v>0</v>
      </c>
      <c r="F59">
        <v>513</v>
      </c>
      <c r="G59">
        <f t="shared" ca="1" si="17"/>
        <v>0</v>
      </c>
      <c r="H59">
        <v>9236</v>
      </c>
      <c r="I59">
        <f t="shared" ca="1" si="18"/>
        <v>0</v>
      </c>
      <c r="J59">
        <v>9377</v>
      </c>
      <c r="K59" s="4">
        <v>509</v>
      </c>
      <c r="L59">
        <v>2947</v>
      </c>
      <c r="M59">
        <v>79</v>
      </c>
      <c r="N59" s="4">
        <v>251271</v>
      </c>
      <c r="O59">
        <v>38720</v>
      </c>
      <c r="P59" s="2" t="s">
        <v>21</v>
      </c>
    </row>
    <row r="60" spans="1:16" x14ac:dyDescent="0.3">
      <c r="A60" s="2" t="s">
        <v>73</v>
      </c>
      <c r="B60" t="s">
        <v>17</v>
      </c>
      <c r="C60">
        <v>1407001</v>
      </c>
      <c r="D60">
        <v>4821</v>
      </c>
      <c r="E60">
        <f t="shared" ca="1" si="16"/>
        <v>0</v>
      </c>
      <c r="F60">
        <v>83</v>
      </c>
      <c r="G60">
        <f t="shared" ca="1" si="17"/>
        <v>0</v>
      </c>
      <c r="H60">
        <v>2182</v>
      </c>
      <c r="I60">
        <f t="shared" ca="1" si="18"/>
        <v>0</v>
      </c>
      <c r="J60">
        <v>2556</v>
      </c>
      <c r="K60" s="4">
        <f t="shared" ref="K60:K62" ca="1" si="20">IF(K60=" ",0,K60)</f>
        <v>0</v>
      </c>
      <c r="L60">
        <v>3426</v>
      </c>
      <c r="M60">
        <v>59</v>
      </c>
      <c r="N60" s="4">
        <v>44356</v>
      </c>
      <c r="O60">
        <v>31525</v>
      </c>
      <c r="P60" s="2" t="s">
        <v>17</v>
      </c>
    </row>
    <row r="61" spans="1:16" x14ac:dyDescent="0.3">
      <c r="A61" s="2" t="s">
        <v>74</v>
      </c>
      <c r="B61" t="s">
        <v>17</v>
      </c>
      <c r="C61">
        <v>3551175</v>
      </c>
      <c r="D61">
        <v>282</v>
      </c>
      <c r="E61">
        <f t="shared" ca="1" si="16"/>
        <v>0</v>
      </c>
      <c r="G61">
        <f t="shared" ca="1" si="17"/>
        <v>0</v>
      </c>
      <c r="H61">
        <v>225</v>
      </c>
      <c r="I61">
        <f t="shared" ca="1" si="18"/>
        <v>0</v>
      </c>
      <c r="J61">
        <v>57</v>
      </c>
      <c r="K61" s="4">
        <f t="shared" ca="1" si="20"/>
        <v>0</v>
      </c>
      <c r="L61">
        <v>79</v>
      </c>
      <c r="M61" s="3">
        <f ca="1">IF(M61=" ",0,M61)</f>
        <v>0</v>
      </c>
      <c r="N61" s="4">
        <f ca="1">IF(N61=" ",0,N61)</f>
        <v>0</v>
      </c>
      <c r="O61">
        <f ca="1">IF(O61=" ",0,O61)</f>
        <v>0</v>
      </c>
      <c r="P61" s="2" t="s">
        <v>17</v>
      </c>
    </row>
    <row r="62" spans="1:16" x14ac:dyDescent="0.3">
      <c r="A62" s="2" t="s">
        <v>75</v>
      </c>
      <c r="B62" t="s">
        <v>15</v>
      </c>
      <c r="C62">
        <v>1326627</v>
      </c>
      <c r="D62">
        <v>2124</v>
      </c>
      <c r="E62">
        <f t="shared" ca="1" si="16"/>
        <v>0</v>
      </c>
      <c r="F62">
        <v>63</v>
      </c>
      <c r="G62">
        <f t="shared" ca="1" si="17"/>
        <v>0</v>
      </c>
      <c r="H62">
        <v>1954</v>
      </c>
      <c r="I62">
        <f t="shared" ca="1" si="18"/>
        <v>0</v>
      </c>
      <c r="J62">
        <v>107</v>
      </c>
      <c r="K62" s="4">
        <f t="shared" ca="1" si="20"/>
        <v>0</v>
      </c>
      <c r="L62">
        <v>1601</v>
      </c>
      <c r="M62">
        <v>47</v>
      </c>
      <c r="N62" s="4">
        <v>122880</v>
      </c>
      <c r="O62">
        <v>92626</v>
      </c>
      <c r="P62" s="2" t="s">
        <v>15</v>
      </c>
    </row>
    <row r="63" spans="1:16" x14ac:dyDescent="0.3">
      <c r="A63" s="2" t="s">
        <v>76</v>
      </c>
      <c r="B63" t="s">
        <v>17</v>
      </c>
      <c r="C63">
        <v>1161348</v>
      </c>
      <c r="D63">
        <v>2968</v>
      </c>
      <c r="E63">
        <f t="shared" ca="1" si="16"/>
        <v>0</v>
      </c>
      <c r="F63">
        <v>55</v>
      </c>
      <c r="G63">
        <f t="shared" ca="1" si="17"/>
        <v>0</v>
      </c>
      <c r="H63">
        <v>1476</v>
      </c>
      <c r="I63">
        <f t="shared" ca="1" si="18"/>
        <v>0</v>
      </c>
      <c r="J63">
        <v>1437</v>
      </c>
      <c r="K63" s="4">
        <v>5</v>
      </c>
      <c r="L63">
        <v>2556</v>
      </c>
      <c r="M63">
        <v>47</v>
      </c>
      <c r="N63" s="4">
        <v>20784</v>
      </c>
      <c r="O63">
        <v>17896</v>
      </c>
      <c r="P63" s="2" t="s">
        <v>17</v>
      </c>
    </row>
    <row r="64" spans="1:16" x14ac:dyDescent="0.3">
      <c r="A64" s="2" t="s">
        <v>77</v>
      </c>
      <c r="B64" t="s">
        <v>17</v>
      </c>
      <c r="C64">
        <v>115223736</v>
      </c>
      <c r="D64">
        <v>20900</v>
      </c>
      <c r="E64">
        <f t="shared" ca="1" si="16"/>
        <v>0</v>
      </c>
      <c r="F64">
        <v>365</v>
      </c>
      <c r="G64">
        <f t="shared" ca="1" si="17"/>
        <v>0</v>
      </c>
      <c r="H64">
        <v>9027</v>
      </c>
      <c r="I64">
        <f t="shared" ca="1" si="18"/>
        <v>0</v>
      </c>
      <c r="J64">
        <v>11508</v>
      </c>
      <c r="K64" s="4">
        <v>185</v>
      </c>
      <c r="L64">
        <v>181</v>
      </c>
      <c r="M64">
        <v>3</v>
      </c>
      <c r="N64" s="4">
        <v>468814</v>
      </c>
      <c r="O64">
        <v>4069</v>
      </c>
      <c r="P64" s="2" t="s">
        <v>17</v>
      </c>
    </row>
    <row r="65" spans="1:16" x14ac:dyDescent="0.3">
      <c r="A65" s="2" t="s">
        <v>255</v>
      </c>
      <c r="B65" t="s">
        <v>15</v>
      </c>
      <c r="C65">
        <v>48882</v>
      </c>
      <c r="D65">
        <v>266</v>
      </c>
      <c r="E65">
        <f t="shared" ca="1" si="16"/>
        <v>0</v>
      </c>
      <c r="G65">
        <f t="shared" ca="1" si="17"/>
        <v>0</v>
      </c>
      <c r="H65">
        <v>192</v>
      </c>
      <c r="I65">
        <f t="shared" ca="1" si="18"/>
        <v>0</v>
      </c>
      <c r="J65">
        <v>74</v>
      </c>
      <c r="K65" s="4">
        <v>1</v>
      </c>
      <c r="L65">
        <v>5442</v>
      </c>
      <c r="M65" s="3">
        <f t="shared" ref="M65:M66" ca="1" si="21">IF(M65=" ",0,M65)</f>
        <v>0</v>
      </c>
      <c r="N65" s="4">
        <v>43045</v>
      </c>
      <c r="O65">
        <v>880590</v>
      </c>
      <c r="P65" s="2">
        <f t="shared" ref="P65:P66" ca="1" si="22">IF(P65=" ",0,P65)</f>
        <v>0</v>
      </c>
    </row>
    <row r="66" spans="1:16" x14ac:dyDescent="0.3">
      <c r="A66" s="2" t="s">
        <v>263</v>
      </c>
      <c r="B66" t="s">
        <v>238</v>
      </c>
      <c r="C66">
        <v>3489</v>
      </c>
      <c r="D66">
        <v>13</v>
      </c>
      <c r="E66">
        <f t="shared" ca="1" si="16"/>
        <v>0</v>
      </c>
      <c r="G66">
        <f t="shared" ca="1" si="17"/>
        <v>0</v>
      </c>
      <c r="H66">
        <v>13</v>
      </c>
      <c r="I66">
        <f t="shared" ca="1" si="18"/>
        <v>0</v>
      </c>
      <c r="J66">
        <v>0</v>
      </c>
      <c r="K66" s="4">
        <f t="shared" ref="K66:K68" ca="1" si="23">IF(K66=" ",0,K66)</f>
        <v>0</v>
      </c>
      <c r="L66">
        <v>3726</v>
      </c>
      <c r="M66" s="3">
        <f t="shared" ca="1" si="21"/>
        <v>0</v>
      </c>
      <c r="N66" s="4">
        <v>1816</v>
      </c>
      <c r="O66">
        <v>520493</v>
      </c>
      <c r="P66" s="2">
        <f t="shared" ca="1" si="22"/>
        <v>0</v>
      </c>
    </row>
    <row r="67" spans="1:16" x14ac:dyDescent="0.3">
      <c r="A67" s="2" t="s">
        <v>78</v>
      </c>
      <c r="B67" t="s">
        <v>245</v>
      </c>
      <c r="C67">
        <v>897095</v>
      </c>
      <c r="D67">
        <v>27</v>
      </c>
      <c r="E67">
        <f t="shared" ca="1" si="16"/>
        <v>0</v>
      </c>
      <c r="F67">
        <v>1</v>
      </c>
      <c r="G67">
        <f t="shared" ca="1" si="17"/>
        <v>0</v>
      </c>
      <c r="H67">
        <v>18</v>
      </c>
      <c r="I67">
        <f t="shared" ca="1" si="18"/>
        <v>0</v>
      </c>
      <c r="J67">
        <v>8</v>
      </c>
      <c r="K67" s="4">
        <f t="shared" ca="1" si="23"/>
        <v>0</v>
      </c>
      <c r="L67">
        <v>30</v>
      </c>
      <c r="M67">
        <v>1</v>
      </c>
      <c r="N67" s="4">
        <v>6693</v>
      </c>
      <c r="O67">
        <v>7461</v>
      </c>
      <c r="P67" s="2" t="s">
        <v>243</v>
      </c>
    </row>
    <row r="68" spans="1:16" x14ac:dyDescent="0.3">
      <c r="A68" s="2" t="s">
        <v>79</v>
      </c>
      <c r="B68" t="s">
        <v>15</v>
      </c>
      <c r="C68">
        <v>5541604</v>
      </c>
      <c r="D68">
        <v>7532</v>
      </c>
      <c r="E68">
        <f t="shared" ca="1" si="16"/>
        <v>0</v>
      </c>
      <c r="F68">
        <v>331</v>
      </c>
      <c r="G68">
        <f t="shared" ca="1" si="17"/>
        <v>0</v>
      </c>
      <c r="H68">
        <v>6980</v>
      </c>
      <c r="I68">
        <f t="shared" ca="1" si="18"/>
        <v>0</v>
      </c>
      <c r="J68">
        <v>221</v>
      </c>
      <c r="K68" s="4">
        <f t="shared" ca="1" si="23"/>
        <v>0</v>
      </c>
      <c r="L68">
        <v>1359</v>
      </c>
      <c r="M68">
        <v>60</v>
      </c>
      <c r="N68" s="4">
        <v>389500</v>
      </c>
      <c r="O68">
        <v>70287</v>
      </c>
      <c r="P68" s="2" t="s">
        <v>15</v>
      </c>
    </row>
    <row r="69" spans="1:16" x14ac:dyDescent="0.3">
      <c r="A69" s="2" t="s">
        <v>80</v>
      </c>
      <c r="B69" t="s">
        <v>15</v>
      </c>
      <c r="C69">
        <v>65288306</v>
      </c>
      <c r="D69">
        <v>195633</v>
      </c>
      <c r="E69">
        <f t="shared" ca="1" si="16"/>
        <v>0</v>
      </c>
      <c r="F69">
        <v>30312</v>
      </c>
      <c r="G69">
        <f t="shared" ca="1" si="17"/>
        <v>0</v>
      </c>
      <c r="H69">
        <v>82460</v>
      </c>
      <c r="I69">
        <f t="shared" ca="1" si="18"/>
        <v>0</v>
      </c>
      <c r="J69">
        <v>82861</v>
      </c>
      <c r="K69" s="4">
        <v>384</v>
      </c>
      <c r="L69">
        <v>2996</v>
      </c>
      <c r="M69">
        <v>464</v>
      </c>
      <c r="N69" s="4">
        <v>3992206</v>
      </c>
      <c r="O69">
        <v>61147</v>
      </c>
      <c r="P69" s="2" t="s">
        <v>15</v>
      </c>
    </row>
    <row r="70" spans="1:16" x14ac:dyDescent="0.3">
      <c r="A70" s="2" t="s">
        <v>207</v>
      </c>
      <c r="B70" t="s">
        <v>238</v>
      </c>
      <c r="C70">
        <v>299385</v>
      </c>
      <c r="D70">
        <v>8127</v>
      </c>
      <c r="E70">
        <f t="shared" si="16"/>
        <v>1282</v>
      </c>
      <c r="F70">
        <v>47</v>
      </c>
      <c r="G70">
        <f t="shared" ca="1" si="17"/>
        <v>0</v>
      </c>
      <c r="H70">
        <v>7240</v>
      </c>
      <c r="I70">
        <f t="shared" ca="1" si="18"/>
        <v>0</v>
      </c>
      <c r="J70">
        <v>840</v>
      </c>
      <c r="K70" s="4">
        <v>23</v>
      </c>
      <c r="L70">
        <v>27146</v>
      </c>
      <c r="M70">
        <v>157</v>
      </c>
      <c r="N70" s="4">
        <v>41412</v>
      </c>
      <c r="O70">
        <v>138324</v>
      </c>
      <c r="P70" s="2">
        <f t="shared" ref="P70:P71" ca="1" si="24">IF(P70=" ",0,P70)</f>
        <v>0</v>
      </c>
    </row>
    <row r="71" spans="1:16" x14ac:dyDescent="0.3">
      <c r="A71" s="2" t="s">
        <v>208</v>
      </c>
      <c r="B71" t="s">
        <v>245</v>
      </c>
      <c r="C71">
        <v>281072</v>
      </c>
      <c r="D71">
        <v>64</v>
      </c>
      <c r="E71">
        <f t="shared" ca="1" si="16"/>
        <v>0</v>
      </c>
      <c r="G71">
        <f t="shared" ca="1" si="17"/>
        <v>0</v>
      </c>
      <c r="H71">
        <v>62</v>
      </c>
      <c r="I71">
        <f t="shared" ca="1" si="18"/>
        <v>0</v>
      </c>
      <c r="J71">
        <v>2</v>
      </c>
      <c r="K71" s="4">
        <f ca="1">IF(K71=" ",0,K71)</f>
        <v>0</v>
      </c>
      <c r="L71">
        <v>228</v>
      </c>
      <c r="M71" s="3">
        <f ca="1">IF(M71=" ",0,M71)</f>
        <v>0</v>
      </c>
      <c r="N71" s="4">
        <v>5849</v>
      </c>
      <c r="O71">
        <v>20810</v>
      </c>
      <c r="P71" s="2">
        <f t="shared" ca="1" si="24"/>
        <v>0</v>
      </c>
    </row>
    <row r="72" spans="1:16" x14ac:dyDescent="0.3">
      <c r="A72" s="2" t="s">
        <v>81</v>
      </c>
      <c r="B72" t="s">
        <v>17</v>
      </c>
      <c r="C72">
        <v>2230563</v>
      </c>
      <c r="D72">
        <v>7787</v>
      </c>
      <c r="E72">
        <f t="shared" ca="1" si="16"/>
        <v>0</v>
      </c>
      <c r="F72">
        <v>51</v>
      </c>
      <c r="G72">
        <f t="shared" ca="1" si="17"/>
        <v>0</v>
      </c>
      <c r="H72">
        <v>5609</v>
      </c>
      <c r="I72">
        <f t="shared" ca="1" si="18"/>
        <v>0</v>
      </c>
      <c r="J72">
        <v>2127</v>
      </c>
      <c r="K72" s="4">
        <v>11</v>
      </c>
      <c r="L72">
        <v>3491</v>
      </c>
      <c r="M72">
        <v>23</v>
      </c>
      <c r="N72" s="4">
        <v>85369</v>
      </c>
      <c r="O72">
        <v>38272</v>
      </c>
      <c r="P72" s="2" t="s">
        <v>17</v>
      </c>
    </row>
    <row r="73" spans="1:16" x14ac:dyDescent="0.3">
      <c r="A73" s="2" t="s">
        <v>82</v>
      </c>
      <c r="B73" t="s">
        <v>17</v>
      </c>
      <c r="C73">
        <v>2422754</v>
      </c>
      <c r="D73">
        <v>935</v>
      </c>
      <c r="E73">
        <f t="shared" ca="1" si="16"/>
        <v>0</v>
      </c>
      <c r="F73">
        <v>16</v>
      </c>
      <c r="G73">
        <f t="shared" ca="1" si="17"/>
        <v>0</v>
      </c>
      <c r="H73">
        <v>136</v>
      </c>
      <c r="I73">
        <f t="shared" ca="1" si="18"/>
        <v>0</v>
      </c>
      <c r="J73">
        <v>783</v>
      </c>
      <c r="K73" s="4">
        <f t="shared" ref="K73:K74" ca="1" si="25">IF(K73=" ",0,K73)</f>
        <v>0</v>
      </c>
      <c r="L73">
        <v>386</v>
      </c>
      <c r="M73">
        <v>7</v>
      </c>
      <c r="N73" s="4">
        <v>5183</v>
      </c>
      <c r="O73">
        <v>2139</v>
      </c>
      <c r="P73" s="2" t="s">
        <v>17</v>
      </c>
    </row>
    <row r="74" spans="1:16" x14ac:dyDescent="0.3">
      <c r="A74" s="2" t="s">
        <v>83</v>
      </c>
      <c r="B74" t="s">
        <v>239</v>
      </c>
      <c r="C74">
        <v>3988368</v>
      </c>
      <c r="D74">
        <v>1206</v>
      </c>
      <c r="E74">
        <f t="shared" ca="1" si="16"/>
        <v>0</v>
      </c>
      <c r="F74">
        <v>17</v>
      </c>
      <c r="G74">
        <f t="shared" ca="1" si="17"/>
        <v>0</v>
      </c>
      <c r="H74">
        <v>987</v>
      </c>
      <c r="I74">
        <f t="shared" ca="1" si="18"/>
        <v>0</v>
      </c>
      <c r="J74">
        <v>202</v>
      </c>
      <c r="K74" s="4">
        <f t="shared" ca="1" si="25"/>
        <v>0</v>
      </c>
      <c r="L74">
        <v>302</v>
      </c>
      <c r="M74">
        <v>4</v>
      </c>
      <c r="N74" s="4">
        <v>240473</v>
      </c>
      <c r="O74">
        <v>60294</v>
      </c>
      <c r="P74" s="2" t="s">
        <v>15</v>
      </c>
    </row>
    <row r="75" spans="1:16" x14ac:dyDescent="0.3">
      <c r="A75" s="2" t="s">
        <v>84</v>
      </c>
      <c r="B75" t="s">
        <v>15</v>
      </c>
      <c r="C75">
        <v>83811260</v>
      </c>
      <c r="D75">
        <v>215210</v>
      </c>
      <c r="E75">
        <f t="shared" si="16"/>
        <v>0</v>
      </c>
      <c r="F75">
        <v>9252</v>
      </c>
      <c r="G75">
        <f t="shared" ca="1" si="17"/>
        <v>0</v>
      </c>
      <c r="H75">
        <v>196200</v>
      </c>
      <c r="I75">
        <f t="shared" ca="1" si="18"/>
        <v>0</v>
      </c>
      <c r="J75">
        <v>9758</v>
      </c>
      <c r="K75" s="4">
        <v>236</v>
      </c>
      <c r="L75">
        <v>2568</v>
      </c>
      <c r="M75">
        <v>110</v>
      </c>
      <c r="N75" s="4">
        <v>8586648</v>
      </c>
      <c r="O75">
        <v>102452</v>
      </c>
      <c r="P75" s="2" t="s">
        <v>15</v>
      </c>
    </row>
    <row r="76" spans="1:16" x14ac:dyDescent="0.3">
      <c r="A76" s="2" t="s">
        <v>85</v>
      </c>
      <c r="B76" t="s">
        <v>17</v>
      </c>
      <c r="C76">
        <v>31133483</v>
      </c>
      <c r="D76">
        <v>39642</v>
      </c>
      <c r="E76">
        <f t="shared" ca="1" si="16"/>
        <v>0</v>
      </c>
      <c r="F76">
        <v>199</v>
      </c>
      <c r="G76">
        <f t="shared" ca="1" si="17"/>
        <v>0</v>
      </c>
      <c r="H76">
        <v>36384</v>
      </c>
      <c r="I76">
        <f t="shared" ca="1" si="18"/>
        <v>0</v>
      </c>
      <c r="J76">
        <v>3059</v>
      </c>
      <c r="K76" s="4">
        <v>7</v>
      </c>
      <c r="L76">
        <v>1273</v>
      </c>
      <c r="M76">
        <v>6</v>
      </c>
      <c r="N76" s="4">
        <v>405817</v>
      </c>
      <c r="O76">
        <v>13035</v>
      </c>
      <c r="P76" s="2" t="s">
        <v>17</v>
      </c>
    </row>
    <row r="77" spans="1:16" x14ac:dyDescent="0.3">
      <c r="A77" s="2" t="s">
        <v>218</v>
      </c>
      <c r="B77" t="s">
        <v>15</v>
      </c>
      <c r="C77">
        <v>33690</v>
      </c>
      <c r="D77">
        <v>190</v>
      </c>
      <c r="E77">
        <f t="shared" ca="1" si="16"/>
        <v>0</v>
      </c>
      <c r="G77">
        <f t="shared" ca="1" si="17"/>
        <v>0</v>
      </c>
      <c r="H77">
        <v>184</v>
      </c>
      <c r="I77">
        <f t="shared" ca="1" si="18"/>
        <v>0</v>
      </c>
      <c r="J77">
        <v>6</v>
      </c>
      <c r="K77" s="4">
        <f ca="1">IF(K77=" ",0,K77)</f>
        <v>0</v>
      </c>
      <c r="L77">
        <v>5640</v>
      </c>
      <c r="M77" s="3">
        <f ca="1">IF(M77=" ",0,M77)</f>
        <v>0</v>
      </c>
      <c r="N77" s="4">
        <v>23063</v>
      </c>
      <c r="O77">
        <v>684565</v>
      </c>
      <c r="P77" s="2">
        <f ca="1">IF(P77=" ",0,P77)</f>
        <v>0</v>
      </c>
    </row>
    <row r="78" spans="1:16" x14ac:dyDescent="0.3">
      <c r="A78" s="2" t="s">
        <v>86</v>
      </c>
      <c r="B78" t="s">
        <v>15</v>
      </c>
      <c r="C78">
        <v>10417673</v>
      </c>
      <c r="D78">
        <v>5123</v>
      </c>
      <c r="E78">
        <f t="shared" ca="1" si="16"/>
        <v>0</v>
      </c>
      <c r="F78">
        <v>210</v>
      </c>
      <c r="G78">
        <f t="shared" ca="1" si="17"/>
        <v>0</v>
      </c>
      <c r="H78">
        <v>1374</v>
      </c>
      <c r="I78">
        <f t="shared" ca="1" si="18"/>
        <v>0</v>
      </c>
      <c r="J78">
        <v>3539</v>
      </c>
      <c r="K78" s="4">
        <v>14</v>
      </c>
      <c r="L78">
        <v>492</v>
      </c>
      <c r="M78">
        <v>20</v>
      </c>
      <c r="N78" s="4">
        <v>619393</v>
      </c>
      <c r="O78">
        <v>59456</v>
      </c>
      <c r="P78" s="2" t="s">
        <v>15</v>
      </c>
    </row>
    <row r="79" spans="1:16" x14ac:dyDescent="0.3">
      <c r="A79" s="2" t="s">
        <v>87</v>
      </c>
      <c r="B79" t="s">
        <v>237</v>
      </c>
      <c r="C79">
        <v>56780</v>
      </c>
      <c r="D79">
        <v>14</v>
      </c>
      <c r="E79">
        <f t="shared" ca="1" si="16"/>
        <v>0</v>
      </c>
      <c r="G79">
        <f t="shared" ca="1" si="17"/>
        <v>0</v>
      </c>
      <c r="H79">
        <v>14</v>
      </c>
      <c r="I79">
        <f t="shared" ca="1" si="18"/>
        <v>0</v>
      </c>
      <c r="J79">
        <v>0</v>
      </c>
      <c r="K79" s="4">
        <f t="shared" ref="K79:K81" ca="1" si="26">IF(K79=" ",0,K79)</f>
        <v>0</v>
      </c>
      <c r="L79">
        <v>247</v>
      </c>
      <c r="M79" s="3">
        <f t="shared" ref="M79:M80" ca="1" si="27">IF(M79=" ",0,M79)</f>
        <v>0</v>
      </c>
      <c r="N79" s="4">
        <v>5977</v>
      </c>
      <c r="O79">
        <v>105266</v>
      </c>
      <c r="P79" s="2" t="s">
        <v>15</v>
      </c>
    </row>
    <row r="80" spans="1:16" x14ac:dyDescent="0.3">
      <c r="A80" s="2" t="s">
        <v>88</v>
      </c>
      <c r="B80" t="s">
        <v>237</v>
      </c>
      <c r="C80">
        <v>112576</v>
      </c>
      <c r="D80">
        <v>24</v>
      </c>
      <c r="E80">
        <f t="shared" ca="1" si="16"/>
        <v>0</v>
      </c>
      <c r="G80">
        <f t="shared" ca="1" si="17"/>
        <v>0</v>
      </c>
      <c r="H80">
        <v>23</v>
      </c>
      <c r="I80">
        <f t="shared" ca="1" si="18"/>
        <v>0</v>
      </c>
      <c r="J80">
        <v>1</v>
      </c>
      <c r="K80" s="4">
        <f t="shared" ca="1" si="26"/>
        <v>0</v>
      </c>
      <c r="L80">
        <v>213</v>
      </c>
      <c r="M80" s="3">
        <f t="shared" ca="1" si="27"/>
        <v>0</v>
      </c>
      <c r="N80" s="4">
        <v>6252</v>
      </c>
      <c r="O80">
        <v>55536</v>
      </c>
      <c r="P80" s="2" t="s">
        <v>21</v>
      </c>
    </row>
    <row r="81" spans="1:16" x14ac:dyDescent="0.3">
      <c r="A81" s="2" t="s">
        <v>209</v>
      </c>
      <c r="B81" t="s">
        <v>237</v>
      </c>
      <c r="C81">
        <v>400131</v>
      </c>
      <c r="D81">
        <v>279</v>
      </c>
      <c r="E81">
        <f t="shared" ca="1" si="16"/>
        <v>0</v>
      </c>
      <c r="F81">
        <v>14</v>
      </c>
      <c r="G81">
        <f t="shared" ca="1" si="17"/>
        <v>0</v>
      </c>
      <c r="H81">
        <v>179</v>
      </c>
      <c r="I81">
        <f t="shared" ca="1" si="18"/>
        <v>0</v>
      </c>
      <c r="J81">
        <v>86</v>
      </c>
      <c r="K81" s="4">
        <f t="shared" ca="1" si="26"/>
        <v>0</v>
      </c>
      <c r="L81">
        <v>697</v>
      </c>
      <c r="M81">
        <v>35</v>
      </c>
      <c r="N81" s="4">
        <v>18476</v>
      </c>
      <c r="O81">
        <v>46175</v>
      </c>
      <c r="P81" s="2">
        <f ca="1">IF(P81=" ",0,P81)</f>
        <v>0</v>
      </c>
    </row>
    <row r="82" spans="1:16" x14ac:dyDescent="0.3">
      <c r="A82" s="2" t="s">
        <v>89</v>
      </c>
      <c r="B82" t="s">
        <v>237</v>
      </c>
      <c r="C82">
        <v>17946899</v>
      </c>
      <c r="D82">
        <v>54339</v>
      </c>
      <c r="E82">
        <f t="shared" ca="1" si="16"/>
        <v>0</v>
      </c>
      <c r="F82">
        <v>2119</v>
      </c>
      <c r="G82">
        <f t="shared" ca="1" si="17"/>
        <v>0</v>
      </c>
      <c r="H82">
        <v>42070</v>
      </c>
      <c r="I82">
        <f t="shared" ca="1" si="18"/>
        <v>0</v>
      </c>
      <c r="J82">
        <v>10150</v>
      </c>
      <c r="K82" s="4">
        <v>5</v>
      </c>
      <c r="L82">
        <v>3028</v>
      </c>
      <c r="M82">
        <v>118</v>
      </c>
      <c r="N82" s="4">
        <v>172712</v>
      </c>
      <c r="O82">
        <v>9624</v>
      </c>
      <c r="P82" s="2" t="s">
        <v>21</v>
      </c>
    </row>
    <row r="83" spans="1:16" x14ac:dyDescent="0.3">
      <c r="A83" s="2" t="s">
        <v>90</v>
      </c>
      <c r="B83" t="s">
        <v>17</v>
      </c>
      <c r="C83">
        <v>13164905</v>
      </c>
      <c r="D83">
        <v>7664</v>
      </c>
      <c r="E83">
        <f t="shared" ca="1" si="16"/>
        <v>0</v>
      </c>
      <c r="F83">
        <v>49</v>
      </c>
      <c r="G83">
        <f t="shared" ca="1" si="17"/>
        <v>0</v>
      </c>
      <c r="H83">
        <v>6757</v>
      </c>
      <c r="I83">
        <f t="shared" ca="1" si="18"/>
        <v>0</v>
      </c>
      <c r="J83">
        <v>858</v>
      </c>
      <c r="K83" s="4">
        <v>24</v>
      </c>
      <c r="L83">
        <v>582</v>
      </c>
      <c r="M83">
        <v>4</v>
      </c>
      <c r="N83" s="4">
        <v>14407</v>
      </c>
      <c r="O83">
        <v>1094</v>
      </c>
      <c r="P83" s="2" t="s">
        <v>17</v>
      </c>
    </row>
    <row r="84" spans="1:16" x14ac:dyDescent="0.3">
      <c r="A84" s="2" t="s">
        <v>91</v>
      </c>
      <c r="B84" t="s">
        <v>17</v>
      </c>
      <c r="C84">
        <v>1972277</v>
      </c>
      <c r="D84">
        <v>2032</v>
      </c>
      <c r="E84">
        <f t="shared" ca="1" si="16"/>
        <v>0</v>
      </c>
      <c r="F84">
        <v>27</v>
      </c>
      <c r="G84">
        <f t="shared" ca="1" si="17"/>
        <v>0</v>
      </c>
      <c r="H84">
        <v>944</v>
      </c>
      <c r="I84">
        <f t="shared" ca="1" si="18"/>
        <v>0</v>
      </c>
      <c r="J84">
        <v>1061</v>
      </c>
      <c r="K84" s="4">
        <v>5</v>
      </c>
      <c r="L84">
        <v>1030</v>
      </c>
      <c r="M84">
        <v>14</v>
      </c>
      <c r="N84" s="4">
        <v>1500</v>
      </c>
      <c r="O84">
        <v>761</v>
      </c>
      <c r="P84" s="2" t="s">
        <v>17</v>
      </c>
    </row>
    <row r="85" spans="1:16" x14ac:dyDescent="0.3">
      <c r="A85" s="2" t="s">
        <v>92</v>
      </c>
      <c r="B85" t="s">
        <v>238</v>
      </c>
      <c r="C85">
        <v>786936</v>
      </c>
      <c r="D85">
        <v>538</v>
      </c>
      <c r="E85">
        <f t="shared" ca="1" si="16"/>
        <v>0</v>
      </c>
      <c r="F85">
        <v>22</v>
      </c>
      <c r="G85">
        <f t="shared" ref="G85:G116" ca="1" si="28">IF(G85=" ",0,G85)</f>
        <v>0</v>
      </c>
      <c r="H85">
        <v>189</v>
      </c>
      <c r="I85">
        <f t="shared" ref="I85:I116" ca="1" si="29">IF(I85=" ", 0,I85)</f>
        <v>0</v>
      </c>
      <c r="J85">
        <v>327</v>
      </c>
      <c r="K85" s="4">
        <v>2</v>
      </c>
      <c r="L85">
        <v>684</v>
      </c>
      <c r="M85">
        <v>28</v>
      </c>
      <c r="N85" s="4">
        <v>5165</v>
      </c>
      <c r="O85">
        <v>6563</v>
      </c>
      <c r="P85" s="2" t="s">
        <v>21</v>
      </c>
    </row>
    <row r="86" spans="1:16" x14ac:dyDescent="0.3">
      <c r="A86" s="2" t="s">
        <v>93</v>
      </c>
      <c r="B86" t="s">
        <v>237</v>
      </c>
      <c r="C86">
        <v>11416103</v>
      </c>
      <c r="D86">
        <v>7544</v>
      </c>
      <c r="E86">
        <f t="shared" ca="1" si="16"/>
        <v>0</v>
      </c>
      <c r="F86">
        <v>171</v>
      </c>
      <c r="G86">
        <f t="shared" ca="1" si="28"/>
        <v>0</v>
      </c>
      <c r="H86">
        <v>4832</v>
      </c>
      <c r="I86">
        <f t="shared" ca="1" si="29"/>
        <v>0</v>
      </c>
      <c r="J86">
        <v>2541</v>
      </c>
      <c r="K86" s="4">
        <f ca="1">IF(K86=" ",0,K86)</f>
        <v>0</v>
      </c>
      <c r="L86">
        <v>661</v>
      </c>
      <c r="M86">
        <v>15</v>
      </c>
      <c r="N86" s="4">
        <v>18443</v>
      </c>
      <c r="O86">
        <v>1616</v>
      </c>
      <c r="P86" s="2" t="s">
        <v>21</v>
      </c>
    </row>
    <row r="87" spans="1:16" x14ac:dyDescent="0.3">
      <c r="A87" s="2" t="s">
        <v>95</v>
      </c>
      <c r="B87" t="s">
        <v>237</v>
      </c>
      <c r="C87">
        <v>9919704</v>
      </c>
      <c r="D87">
        <v>45098</v>
      </c>
      <c r="E87">
        <f t="shared" ca="1" si="16"/>
        <v>0</v>
      </c>
      <c r="F87">
        <v>1423</v>
      </c>
      <c r="G87">
        <f t="shared" ca="1" si="28"/>
        <v>0</v>
      </c>
      <c r="H87">
        <v>6116</v>
      </c>
      <c r="I87">
        <f t="shared" ca="1" si="29"/>
        <v>0</v>
      </c>
      <c r="J87">
        <v>37559</v>
      </c>
      <c r="K87" s="4">
        <v>52</v>
      </c>
      <c r="L87">
        <v>4546</v>
      </c>
      <c r="M87">
        <v>143</v>
      </c>
      <c r="N87" s="4">
        <v>109292</v>
      </c>
      <c r="O87">
        <v>11018</v>
      </c>
      <c r="P87" s="2" t="s">
        <v>21</v>
      </c>
    </row>
    <row r="88" spans="1:16" x14ac:dyDescent="0.3">
      <c r="A88" s="2" t="s">
        <v>206</v>
      </c>
      <c r="B88" t="s">
        <v>239</v>
      </c>
      <c r="C88">
        <v>7503041</v>
      </c>
      <c r="D88">
        <v>3850</v>
      </c>
      <c r="E88">
        <f t="shared" ca="1" si="16"/>
        <v>0</v>
      </c>
      <c r="F88">
        <v>46</v>
      </c>
      <c r="G88">
        <f t="shared" ca="1" si="28"/>
        <v>0</v>
      </c>
      <c r="H88">
        <v>2458</v>
      </c>
      <c r="I88">
        <f t="shared" ca="1" si="29"/>
        <v>0</v>
      </c>
      <c r="J88">
        <v>1346</v>
      </c>
      <c r="K88" s="4">
        <v>39</v>
      </c>
      <c r="L88">
        <v>513</v>
      </c>
      <c r="M88">
        <v>6</v>
      </c>
      <c r="N88" s="4">
        <v>692430</v>
      </c>
      <c r="O88">
        <v>92287</v>
      </c>
      <c r="P88" s="2" t="s">
        <v>243</v>
      </c>
    </row>
    <row r="89" spans="1:16" x14ac:dyDescent="0.3">
      <c r="A89" s="2" t="s">
        <v>96</v>
      </c>
      <c r="B89" t="s">
        <v>15</v>
      </c>
      <c r="C89">
        <v>9657785</v>
      </c>
      <c r="D89">
        <v>4597</v>
      </c>
      <c r="E89">
        <f t="shared" ca="1" si="16"/>
        <v>0</v>
      </c>
      <c r="F89">
        <v>600</v>
      </c>
      <c r="G89">
        <f t="shared" ca="1" si="28"/>
        <v>0</v>
      </c>
      <c r="H89">
        <v>3463</v>
      </c>
      <c r="I89">
        <f t="shared" ca="1" si="29"/>
        <v>0</v>
      </c>
      <c r="J89">
        <v>534</v>
      </c>
      <c r="K89" s="4">
        <v>8</v>
      </c>
      <c r="L89">
        <v>476</v>
      </c>
      <c r="M89">
        <v>62</v>
      </c>
      <c r="N89" s="4">
        <v>352546</v>
      </c>
      <c r="O89">
        <v>36504</v>
      </c>
      <c r="P89" s="2" t="s">
        <v>15</v>
      </c>
    </row>
    <row r="90" spans="1:16" x14ac:dyDescent="0.3">
      <c r="A90" s="2" t="s">
        <v>97</v>
      </c>
      <c r="B90" t="s">
        <v>15</v>
      </c>
      <c r="C90">
        <v>341465</v>
      </c>
      <c r="D90">
        <v>1930</v>
      </c>
      <c r="E90">
        <f t="shared" ca="1" si="16"/>
        <v>0</v>
      </c>
      <c r="F90">
        <v>10</v>
      </c>
      <c r="G90">
        <f t="shared" ca="1" si="28"/>
        <v>0</v>
      </c>
      <c r="H90">
        <v>1825</v>
      </c>
      <c r="I90">
        <f t="shared" ca="1" si="29"/>
        <v>0</v>
      </c>
      <c r="J90">
        <v>95</v>
      </c>
      <c r="K90" s="4">
        <f ca="1">IF(K90=" ",0,K90)</f>
        <v>0</v>
      </c>
      <c r="L90">
        <v>5652</v>
      </c>
      <c r="M90">
        <v>29</v>
      </c>
      <c r="N90" s="4">
        <v>149693</v>
      </c>
      <c r="O90">
        <v>438385</v>
      </c>
      <c r="P90" s="2" t="s">
        <v>15</v>
      </c>
    </row>
    <row r="91" spans="1:16" x14ac:dyDescent="0.3">
      <c r="A91" s="2" t="s">
        <v>98</v>
      </c>
      <c r="B91" t="s">
        <v>239</v>
      </c>
      <c r="C91">
        <v>1381344997</v>
      </c>
      <c r="D91">
        <v>2025409</v>
      </c>
      <c r="E91">
        <f t="shared" ca="1" si="16"/>
        <v>0</v>
      </c>
      <c r="F91">
        <v>41638</v>
      </c>
      <c r="G91">
        <f t="shared" ca="1" si="28"/>
        <v>0</v>
      </c>
      <c r="H91">
        <v>1377384</v>
      </c>
      <c r="I91">
        <f t="shared" ca="1" si="29"/>
        <v>0</v>
      </c>
      <c r="J91">
        <v>606387</v>
      </c>
      <c r="K91" s="4">
        <v>8944</v>
      </c>
      <c r="L91">
        <v>1466</v>
      </c>
      <c r="M91">
        <v>30</v>
      </c>
      <c r="N91" s="4">
        <v>22149351</v>
      </c>
      <c r="O91">
        <v>16035</v>
      </c>
      <c r="P91" s="2" t="s">
        <v>240</v>
      </c>
    </row>
    <row r="92" spans="1:16" x14ac:dyDescent="0.3">
      <c r="A92" s="2" t="s">
        <v>99</v>
      </c>
      <c r="B92" t="s">
        <v>239</v>
      </c>
      <c r="C92">
        <v>273808365</v>
      </c>
      <c r="D92">
        <v>118753</v>
      </c>
      <c r="E92">
        <f t="shared" ca="1" si="16"/>
        <v>0</v>
      </c>
      <c r="F92">
        <v>5521</v>
      </c>
      <c r="G92">
        <f t="shared" ca="1" si="28"/>
        <v>0</v>
      </c>
      <c r="H92">
        <v>75645</v>
      </c>
      <c r="I92">
        <f t="shared" ca="1" si="29"/>
        <v>0</v>
      </c>
      <c r="J92">
        <v>37587</v>
      </c>
      <c r="K92" s="4">
        <f ca="1">IF(K92=" ",0,K92)</f>
        <v>0</v>
      </c>
      <c r="L92">
        <v>434</v>
      </c>
      <c r="M92">
        <v>20</v>
      </c>
      <c r="N92" s="4">
        <v>1633156</v>
      </c>
      <c r="O92">
        <v>5965</v>
      </c>
      <c r="P92" s="2" t="s">
        <v>240</v>
      </c>
    </row>
    <row r="93" spans="1:16" x14ac:dyDescent="0.3">
      <c r="A93" s="2" t="s">
        <v>100</v>
      </c>
      <c r="B93" t="s">
        <v>239</v>
      </c>
      <c r="C93">
        <v>84097623</v>
      </c>
      <c r="D93">
        <v>320117</v>
      </c>
      <c r="E93">
        <f t="shared" si="16"/>
        <v>1282</v>
      </c>
      <c r="F93">
        <v>17976</v>
      </c>
      <c r="G93">
        <f t="shared" ca="1" si="28"/>
        <v>0</v>
      </c>
      <c r="H93">
        <v>277463</v>
      </c>
      <c r="I93">
        <f t="shared" ca="1" si="29"/>
        <v>0</v>
      </c>
      <c r="J93">
        <v>24678</v>
      </c>
      <c r="K93" s="4">
        <v>4156</v>
      </c>
      <c r="L93">
        <v>3806</v>
      </c>
      <c r="M93">
        <v>214</v>
      </c>
      <c r="N93" s="4">
        <v>2612763</v>
      </c>
      <c r="O93">
        <v>31068</v>
      </c>
      <c r="P93" s="2" t="s">
        <v>241</v>
      </c>
    </row>
    <row r="94" spans="1:16" x14ac:dyDescent="0.3">
      <c r="A94" s="2" t="s">
        <v>101</v>
      </c>
      <c r="B94" t="s">
        <v>239</v>
      </c>
      <c r="C94">
        <v>40306025</v>
      </c>
      <c r="D94">
        <v>140603</v>
      </c>
      <c r="E94">
        <f t="shared" ca="1" si="16"/>
        <v>0</v>
      </c>
      <c r="F94">
        <v>5161</v>
      </c>
      <c r="G94">
        <f t="shared" ca="1" si="28"/>
        <v>0</v>
      </c>
      <c r="H94">
        <v>101025</v>
      </c>
      <c r="I94">
        <f t="shared" ca="1" si="29"/>
        <v>0</v>
      </c>
      <c r="J94">
        <v>34417</v>
      </c>
      <c r="K94" s="4">
        <v>517</v>
      </c>
      <c r="L94">
        <v>3488</v>
      </c>
      <c r="M94">
        <v>128</v>
      </c>
      <c r="N94" s="4">
        <v>1092741</v>
      </c>
      <c r="O94">
        <v>27111</v>
      </c>
      <c r="P94" s="2" t="s">
        <v>241</v>
      </c>
    </row>
    <row r="95" spans="1:16" x14ac:dyDescent="0.3">
      <c r="A95" s="2" t="s">
        <v>102</v>
      </c>
      <c r="B95" t="s">
        <v>15</v>
      </c>
      <c r="C95">
        <v>4943200</v>
      </c>
      <c r="D95">
        <v>26372</v>
      </c>
      <c r="E95">
        <f t="shared" ca="1" si="16"/>
        <v>0</v>
      </c>
      <c r="F95">
        <v>1768</v>
      </c>
      <c r="G95">
        <f t="shared" ca="1" si="28"/>
        <v>0</v>
      </c>
      <c r="H95">
        <v>23364</v>
      </c>
      <c r="I95">
        <f t="shared" ca="1" si="29"/>
        <v>0</v>
      </c>
      <c r="J95">
        <v>1240</v>
      </c>
      <c r="K95" s="4">
        <v>5</v>
      </c>
      <c r="L95">
        <v>5335</v>
      </c>
      <c r="M95">
        <v>358</v>
      </c>
      <c r="N95" s="4">
        <v>652917</v>
      </c>
      <c r="O95">
        <v>132084</v>
      </c>
      <c r="P95" s="2" t="s">
        <v>15</v>
      </c>
    </row>
    <row r="96" spans="1:16" x14ac:dyDescent="0.3">
      <c r="A96" s="2" t="s">
        <v>219</v>
      </c>
      <c r="B96" t="s">
        <v>15</v>
      </c>
      <c r="C96">
        <v>85078</v>
      </c>
      <c r="D96">
        <v>336</v>
      </c>
      <c r="E96">
        <f t="shared" ca="1" si="16"/>
        <v>0</v>
      </c>
      <c r="F96">
        <v>24</v>
      </c>
      <c r="G96">
        <f t="shared" ca="1" si="28"/>
        <v>0</v>
      </c>
      <c r="H96">
        <v>312</v>
      </c>
      <c r="I96">
        <f t="shared" ca="1" si="29"/>
        <v>0</v>
      </c>
      <c r="J96">
        <v>0</v>
      </c>
      <c r="K96" s="4">
        <f ca="1">IF(K96=" ",0,K96)</f>
        <v>0</v>
      </c>
      <c r="L96">
        <v>3949</v>
      </c>
      <c r="M96">
        <v>282</v>
      </c>
      <c r="N96" s="4">
        <v>8627</v>
      </c>
      <c r="O96">
        <v>101401</v>
      </c>
      <c r="P96" s="2">
        <f ca="1">IF(P96=" ",0,P96)</f>
        <v>0</v>
      </c>
    </row>
    <row r="97" spans="1:16" x14ac:dyDescent="0.3">
      <c r="A97" s="2" t="s">
        <v>103</v>
      </c>
      <c r="B97" t="s">
        <v>239</v>
      </c>
      <c r="C97">
        <v>9197590</v>
      </c>
      <c r="D97">
        <v>79559</v>
      </c>
      <c r="E97">
        <f t="shared" ca="1" si="16"/>
        <v>0</v>
      </c>
      <c r="F97">
        <v>576</v>
      </c>
      <c r="G97">
        <f t="shared" ca="1" si="28"/>
        <v>0</v>
      </c>
      <c r="H97">
        <v>53427</v>
      </c>
      <c r="I97">
        <f t="shared" ca="1" si="29"/>
        <v>0</v>
      </c>
      <c r="J97">
        <v>25556</v>
      </c>
      <c r="K97" s="4">
        <v>358</v>
      </c>
      <c r="L97">
        <v>8650</v>
      </c>
      <c r="M97">
        <v>63</v>
      </c>
      <c r="N97" s="4">
        <v>1872453</v>
      </c>
      <c r="O97">
        <v>203581</v>
      </c>
      <c r="P97" s="2" t="s">
        <v>15</v>
      </c>
    </row>
    <row r="98" spans="1:16" x14ac:dyDescent="0.3">
      <c r="A98" s="2" t="s">
        <v>104</v>
      </c>
      <c r="B98" t="s">
        <v>15</v>
      </c>
      <c r="C98">
        <v>60452568</v>
      </c>
      <c r="D98">
        <v>249204</v>
      </c>
      <c r="E98">
        <f t="shared" si="16"/>
        <v>0</v>
      </c>
      <c r="F98">
        <v>35187</v>
      </c>
      <c r="G98">
        <f t="shared" ca="1" si="28"/>
        <v>0</v>
      </c>
      <c r="H98">
        <v>201323</v>
      </c>
      <c r="I98">
        <f t="shared" ca="1" si="29"/>
        <v>0</v>
      </c>
      <c r="J98">
        <v>12694</v>
      </c>
      <c r="K98" s="4">
        <v>42</v>
      </c>
      <c r="L98">
        <v>4122</v>
      </c>
      <c r="M98">
        <v>582</v>
      </c>
      <c r="N98" s="4">
        <v>7099713</v>
      </c>
      <c r="O98">
        <v>117443</v>
      </c>
      <c r="P98" s="2" t="s">
        <v>15</v>
      </c>
    </row>
    <row r="99" spans="1:16" x14ac:dyDescent="0.3">
      <c r="A99" s="2" t="s">
        <v>246</v>
      </c>
      <c r="B99" t="s">
        <v>17</v>
      </c>
      <c r="C99">
        <v>26437950</v>
      </c>
      <c r="D99">
        <v>16447</v>
      </c>
      <c r="E99">
        <f t="shared" ca="1" si="16"/>
        <v>0</v>
      </c>
      <c r="F99">
        <v>103</v>
      </c>
      <c r="G99">
        <f t="shared" ca="1" si="28"/>
        <v>0</v>
      </c>
      <c r="H99">
        <v>12484</v>
      </c>
      <c r="I99">
        <f t="shared" ca="1" si="29"/>
        <v>0</v>
      </c>
      <c r="J99">
        <v>3860</v>
      </c>
      <c r="K99" s="4">
        <f t="shared" ref="K99:K100" ca="1" si="30">IF(K99=" ",0,K99)</f>
        <v>0</v>
      </c>
      <c r="L99">
        <v>622</v>
      </c>
      <c r="M99">
        <v>4</v>
      </c>
      <c r="N99" s="4">
        <v>104584</v>
      </c>
      <c r="O99">
        <v>3956</v>
      </c>
      <c r="P99" s="2" t="s">
        <v>17</v>
      </c>
    </row>
    <row r="100" spans="1:16" x14ac:dyDescent="0.3">
      <c r="A100" s="2" t="s">
        <v>105</v>
      </c>
      <c r="B100" t="s">
        <v>237</v>
      </c>
      <c r="C100">
        <v>2962478</v>
      </c>
      <c r="D100">
        <v>958</v>
      </c>
      <c r="E100">
        <v>30</v>
      </c>
      <c r="F100">
        <v>12</v>
      </c>
      <c r="G100">
        <f t="shared" ca="1" si="28"/>
        <v>0</v>
      </c>
      <c r="H100">
        <v>745</v>
      </c>
      <c r="I100">
        <f t="shared" ca="1" si="29"/>
        <v>0</v>
      </c>
      <c r="J100">
        <v>201</v>
      </c>
      <c r="K100" s="4">
        <f t="shared" ca="1" si="30"/>
        <v>0</v>
      </c>
      <c r="L100">
        <v>323</v>
      </c>
      <c r="M100">
        <v>4</v>
      </c>
      <c r="N100" s="4">
        <v>41840</v>
      </c>
      <c r="O100">
        <v>14123</v>
      </c>
      <c r="P100" s="2" t="s">
        <v>21</v>
      </c>
    </row>
    <row r="101" spans="1:16" x14ac:dyDescent="0.3">
      <c r="A101" s="2" t="s">
        <v>106</v>
      </c>
      <c r="B101" t="s">
        <v>239</v>
      </c>
      <c r="C101">
        <v>126435859</v>
      </c>
      <c r="D101">
        <v>42263</v>
      </c>
      <c r="E101">
        <f t="shared" ref="E101:E126" si="31">IF(E150=" ",0,E150)</f>
        <v>0</v>
      </c>
      <c r="F101">
        <v>1026</v>
      </c>
      <c r="G101">
        <f t="shared" ca="1" si="28"/>
        <v>0</v>
      </c>
      <c r="H101">
        <v>28877</v>
      </c>
      <c r="I101">
        <f t="shared" ca="1" si="29"/>
        <v>0</v>
      </c>
      <c r="J101">
        <v>12360</v>
      </c>
      <c r="K101" s="4">
        <v>115</v>
      </c>
      <c r="L101">
        <v>334</v>
      </c>
      <c r="M101">
        <v>8</v>
      </c>
      <c r="N101" s="4">
        <v>938739</v>
      </c>
      <c r="O101">
        <v>7425</v>
      </c>
      <c r="P101" s="2" t="s">
        <v>243</v>
      </c>
    </row>
    <row r="102" spans="1:16" x14ac:dyDescent="0.3">
      <c r="A102" s="2" t="s">
        <v>107</v>
      </c>
      <c r="B102" t="s">
        <v>239</v>
      </c>
      <c r="C102">
        <v>10213138</v>
      </c>
      <c r="D102">
        <v>1232</v>
      </c>
      <c r="E102">
        <f t="shared" si="31"/>
        <v>0</v>
      </c>
      <c r="F102">
        <v>11</v>
      </c>
      <c r="G102">
        <f t="shared" ca="1" si="28"/>
        <v>0</v>
      </c>
      <c r="H102">
        <v>1171</v>
      </c>
      <c r="I102">
        <f t="shared" ca="1" si="29"/>
        <v>0</v>
      </c>
      <c r="J102">
        <v>50</v>
      </c>
      <c r="K102" s="4">
        <v>3</v>
      </c>
      <c r="L102">
        <v>121</v>
      </c>
      <c r="M102">
        <v>1</v>
      </c>
      <c r="N102" s="4">
        <v>628745</v>
      </c>
      <c r="O102">
        <v>61562</v>
      </c>
      <c r="P102" s="2" t="s">
        <v>241</v>
      </c>
    </row>
    <row r="103" spans="1:16" x14ac:dyDescent="0.3">
      <c r="A103" s="2" t="s">
        <v>108</v>
      </c>
      <c r="B103" t="s">
        <v>239</v>
      </c>
      <c r="C103">
        <v>18798667</v>
      </c>
      <c r="D103">
        <v>95942</v>
      </c>
      <c r="E103">
        <f t="shared" si="31"/>
        <v>0</v>
      </c>
      <c r="F103">
        <v>1058</v>
      </c>
      <c r="G103">
        <f t="shared" ca="1" si="28"/>
        <v>0</v>
      </c>
      <c r="H103">
        <v>68871</v>
      </c>
      <c r="I103">
        <f t="shared" ca="1" si="29"/>
        <v>0</v>
      </c>
      <c r="J103">
        <v>26013</v>
      </c>
      <c r="K103" s="4">
        <v>221</v>
      </c>
      <c r="L103">
        <v>5104</v>
      </c>
      <c r="M103">
        <v>56</v>
      </c>
      <c r="N103" s="4">
        <v>2163713</v>
      </c>
      <c r="O103">
        <v>115099</v>
      </c>
      <c r="P103" s="2" t="s">
        <v>15</v>
      </c>
    </row>
    <row r="104" spans="1:16" x14ac:dyDescent="0.3">
      <c r="A104" s="2" t="s">
        <v>109</v>
      </c>
      <c r="B104" t="s">
        <v>17</v>
      </c>
      <c r="C104">
        <v>53881160</v>
      </c>
      <c r="D104">
        <v>24411</v>
      </c>
      <c r="E104">
        <f t="shared" si="31"/>
        <v>0</v>
      </c>
      <c r="F104">
        <v>399</v>
      </c>
      <c r="G104">
        <f t="shared" ca="1" si="28"/>
        <v>0</v>
      </c>
      <c r="H104">
        <v>10444</v>
      </c>
      <c r="I104">
        <f t="shared" ca="1" si="29"/>
        <v>0</v>
      </c>
      <c r="J104">
        <v>13568</v>
      </c>
      <c r="K104" s="4">
        <v>44</v>
      </c>
      <c r="L104">
        <v>453</v>
      </c>
      <c r="M104">
        <v>7</v>
      </c>
      <c r="N104" s="4">
        <v>335318</v>
      </c>
      <c r="O104">
        <v>6223</v>
      </c>
      <c r="P104" s="2" t="s">
        <v>17</v>
      </c>
    </row>
    <row r="105" spans="1:16" x14ac:dyDescent="0.3">
      <c r="A105" s="2" t="s">
        <v>111</v>
      </c>
      <c r="B105" t="s">
        <v>239</v>
      </c>
      <c r="C105">
        <v>4276658</v>
      </c>
      <c r="D105">
        <v>70045</v>
      </c>
      <c r="E105">
        <f t="shared" si="31"/>
        <v>0</v>
      </c>
      <c r="F105">
        <v>469</v>
      </c>
      <c r="G105">
        <f t="shared" ca="1" si="28"/>
        <v>0</v>
      </c>
      <c r="H105">
        <v>61610</v>
      </c>
      <c r="I105">
        <f t="shared" ca="1" si="29"/>
        <v>0</v>
      </c>
      <c r="J105">
        <v>7966</v>
      </c>
      <c r="K105" s="4">
        <v>127</v>
      </c>
      <c r="L105">
        <v>16378</v>
      </c>
      <c r="M105">
        <v>110</v>
      </c>
      <c r="N105" s="4">
        <v>522200</v>
      </c>
      <c r="O105">
        <v>122105</v>
      </c>
      <c r="P105" s="2" t="s">
        <v>241</v>
      </c>
    </row>
    <row r="106" spans="1:16" x14ac:dyDescent="0.3">
      <c r="A106" s="2" t="s">
        <v>112</v>
      </c>
      <c r="B106" t="s">
        <v>239</v>
      </c>
      <c r="C106">
        <v>6534479</v>
      </c>
      <c r="D106">
        <v>38659</v>
      </c>
      <c r="E106">
        <f t="shared" si="31"/>
        <v>0</v>
      </c>
      <c r="F106">
        <v>1447</v>
      </c>
      <c r="G106">
        <f t="shared" ca="1" si="28"/>
        <v>0</v>
      </c>
      <c r="H106">
        <v>30099</v>
      </c>
      <c r="I106">
        <f t="shared" ca="1" si="29"/>
        <v>0</v>
      </c>
      <c r="J106">
        <v>7113</v>
      </c>
      <c r="K106" s="4">
        <v>24</v>
      </c>
      <c r="L106">
        <v>5916</v>
      </c>
      <c r="M106">
        <v>221</v>
      </c>
      <c r="N106" s="4">
        <v>267718</v>
      </c>
      <c r="O106">
        <v>40970</v>
      </c>
      <c r="P106" s="2" t="s">
        <v>15</v>
      </c>
    </row>
    <row r="107" spans="1:16" x14ac:dyDescent="0.3">
      <c r="A107" s="2" t="s">
        <v>113</v>
      </c>
      <c r="B107" t="s">
        <v>239</v>
      </c>
      <c r="C107">
        <v>7285750</v>
      </c>
      <c r="D107">
        <v>20</v>
      </c>
      <c r="E107">
        <f t="shared" si="31"/>
        <v>0</v>
      </c>
      <c r="G107">
        <f t="shared" ca="1" si="28"/>
        <v>0</v>
      </c>
      <c r="H107">
        <v>19</v>
      </c>
      <c r="I107">
        <f t="shared" ca="1" si="29"/>
        <v>0</v>
      </c>
      <c r="J107">
        <v>1</v>
      </c>
      <c r="K107" s="4">
        <f t="shared" ref="K107:K108" ca="1" si="32">IF(K107=" ",0,K107)</f>
        <v>0</v>
      </c>
      <c r="L107">
        <v>3</v>
      </c>
      <c r="M107" s="3">
        <f ca="1">IF(M107=" ",0,M107)</f>
        <v>0</v>
      </c>
      <c r="N107" s="4">
        <v>29374</v>
      </c>
      <c r="O107">
        <v>4032</v>
      </c>
      <c r="P107" s="2" t="s">
        <v>243</v>
      </c>
    </row>
    <row r="108" spans="1:16" x14ac:dyDescent="0.3">
      <c r="A108" s="2" t="s">
        <v>114</v>
      </c>
      <c r="B108" t="s">
        <v>15</v>
      </c>
      <c r="C108">
        <v>1883936</v>
      </c>
      <c r="D108">
        <v>1275</v>
      </c>
      <c r="E108">
        <f t="shared" si="31"/>
        <v>0</v>
      </c>
      <c r="F108">
        <v>32</v>
      </c>
      <c r="G108">
        <f t="shared" ca="1" si="28"/>
        <v>0</v>
      </c>
      <c r="H108">
        <v>1070</v>
      </c>
      <c r="I108">
        <f t="shared" ca="1" si="29"/>
        <v>0</v>
      </c>
      <c r="J108">
        <v>173</v>
      </c>
      <c r="K108" s="4">
        <f t="shared" ca="1" si="32"/>
        <v>0</v>
      </c>
      <c r="L108">
        <v>677</v>
      </c>
      <c r="M108">
        <v>17</v>
      </c>
      <c r="N108" s="4">
        <v>207909</v>
      </c>
      <c r="O108">
        <v>110359</v>
      </c>
      <c r="P108" s="2" t="s">
        <v>15</v>
      </c>
    </row>
    <row r="109" spans="1:16" x14ac:dyDescent="0.3">
      <c r="A109" s="2" t="s">
        <v>115</v>
      </c>
      <c r="B109" t="s">
        <v>239</v>
      </c>
      <c r="C109">
        <v>6822220</v>
      </c>
      <c r="D109">
        <v>5672</v>
      </c>
      <c r="E109">
        <f t="shared" si="31"/>
        <v>0</v>
      </c>
      <c r="F109">
        <v>70</v>
      </c>
      <c r="G109">
        <f t="shared" ca="1" si="28"/>
        <v>0</v>
      </c>
      <c r="H109">
        <v>1974</v>
      </c>
      <c r="I109">
        <f t="shared" ca="1" si="29"/>
        <v>0</v>
      </c>
      <c r="J109">
        <v>3628</v>
      </c>
      <c r="K109" s="4">
        <v>46</v>
      </c>
      <c r="L109">
        <v>831</v>
      </c>
      <c r="M109">
        <v>10</v>
      </c>
      <c r="N109" s="4">
        <v>345268</v>
      </c>
      <c r="O109">
        <v>50609</v>
      </c>
      <c r="P109" s="2" t="s">
        <v>241</v>
      </c>
    </row>
    <row r="110" spans="1:16" x14ac:dyDescent="0.3">
      <c r="A110" s="2" t="s">
        <v>116</v>
      </c>
      <c r="B110" t="s">
        <v>17</v>
      </c>
      <c r="C110">
        <v>2143943</v>
      </c>
      <c r="D110">
        <v>742</v>
      </c>
      <c r="E110">
        <f t="shared" si="31"/>
        <v>0</v>
      </c>
      <c r="F110">
        <v>23</v>
      </c>
      <c r="G110">
        <f t="shared" ca="1" si="28"/>
        <v>0</v>
      </c>
      <c r="H110">
        <v>175</v>
      </c>
      <c r="I110">
        <f t="shared" ca="1" si="29"/>
        <v>0</v>
      </c>
      <c r="J110">
        <v>544</v>
      </c>
      <c r="K110" s="4">
        <f t="shared" ref="K110:K113" ca="1" si="33">IF(K110=" ",0,K110)</f>
        <v>0</v>
      </c>
      <c r="L110">
        <v>346</v>
      </c>
      <c r="M110">
        <v>11</v>
      </c>
      <c r="N110" s="4">
        <v>8771</v>
      </c>
      <c r="O110">
        <v>4091</v>
      </c>
      <c r="P110" s="2" t="s">
        <v>17</v>
      </c>
    </row>
    <row r="111" spans="1:16" x14ac:dyDescent="0.3">
      <c r="A111" s="2" t="s">
        <v>117</v>
      </c>
      <c r="B111" t="s">
        <v>17</v>
      </c>
      <c r="C111">
        <v>5068618</v>
      </c>
      <c r="D111">
        <v>1224</v>
      </c>
      <c r="E111">
        <f t="shared" si="31"/>
        <v>0</v>
      </c>
      <c r="F111">
        <v>78</v>
      </c>
      <c r="G111">
        <f t="shared" ca="1" si="28"/>
        <v>0</v>
      </c>
      <c r="H111">
        <v>705</v>
      </c>
      <c r="I111">
        <f t="shared" ca="1" si="29"/>
        <v>0</v>
      </c>
      <c r="J111">
        <v>441</v>
      </c>
      <c r="K111" s="4">
        <f t="shared" ca="1" si="33"/>
        <v>0</v>
      </c>
      <c r="L111">
        <v>241</v>
      </c>
      <c r="M111">
        <v>15</v>
      </c>
      <c r="N111" s="4">
        <f ca="1">IF(N111=" ",0,N111)</f>
        <v>0</v>
      </c>
      <c r="O111">
        <f ca="1">IF(O111=" ",0,O111)</f>
        <v>0</v>
      </c>
      <c r="P111" s="2" t="s">
        <v>17</v>
      </c>
    </row>
    <row r="112" spans="1:16" x14ac:dyDescent="0.3">
      <c r="A112" s="2" t="s">
        <v>118</v>
      </c>
      <c r="B112" t="s">
        <v>17</v>
      </c>
      <c r="C112">
        <v>6880353</v>
      </c>
      <c r="D112">
        <v>4879</v>
      </c>
      <c r="E112">
        <f t="shared" si="31"/>
        <v>20</v>
      </c>
      <c r="F112">
        <v>107</v>
      </c>
      <c r="G112">
        <f t="shared" ca="1" si="28"/>
        <v>0</v>
      </c>
      <c r="H112">
        <v>652</v>
      </c>
      <c r="I112">
        <f t="shared" ca="1" si="29"/>
        <v>0</v>
      </c>
      <c r="J112">
        <v>4120</v>
      </c>
      <c r="K112" s="4">
        <f t="shared" ca="1" si="33"/>
        <v>0</v>
      </c>
      <c r="L112">
        <v>709</v>
      </c>
      <c r="M112">
        <v>16</v>
      </c>
      <c r="N112" s="4">
        <v>59699</v>
      </c>
      <c r="O112">
        <v>8677</v>
      </c>
      <c r="P112" s="2" t="s">
        <v>241</v>
      </c>
    </row>
    <row r="113" spans="1:16" x14ac:dyDescent="0.3">
      <c r="A113" s="2" t="s">
        <v>119</v>
      </c>
      <c r="B113" t="s">
        <v>15</v>
      </c>
      <c r="C113">
        <v>38139</v>
      </c>
      <c r="D113">
        <v>89</v>
      </c>
      <c r="E113">
        <f t="shared" si="31"/>
        <v>0</v>
      </c>
      <c r="F113">
        <v>1</v>
      </c>
      <c r="G113">
        <f t="shared" ca="1" si="28"/>
        <v>0</v>
      </c>
      <c r="H113">
        <v>85</v>
      </c>
      <c r="I113">
        <f t="shared" ca="1" si="29"/>
        <v>0</v>
      </c>
      <c r="J113">
        <v>3</v>
      </c>
      <c r="K113" s="4">
        <f t="shared" ca="1" si="33"/>
        <v>0</v>
      </c>
      <c r="L113">
        <v>2334</v>
      </c>
      <c r="M113">
        <v>26</v>
      </c>
      <c r="N113" s="4">
        <v>900</v>
      </c>
      <c r="O113">
        <v>23598</v>
      </c>
      <c r="P113" s="2" t="s">
        <v>15</v>
      </c>
    </row>
    <row r="114" spans="1:16" x14ac:dyDescent="0.3">
      <c r="A114" s="2" t="s">
        <v>120</v>
      </c>
      <c r="B114" t="s">
        <v>15</v>
      </c>
      <c r="C114">
        <v>2718121</v>
      </c>
      <c r="D114">
        <v>2171</v>
      </c>
      <c r="E114">
        <f t="shared" si="31"/>
        <v>0</v>
      </c>
      <c r="F114">
        <v>81</v>
      </c>
      <c r="G114">
        <f t="shared" ca="1" si="28"/>
        <v>0</v>
      </c>
      <c r="H114">
        <v>1656</v>
      </c>
      <c r="I114">
        <f t="shared" ca="1" si="29"/>
        <v>0</v>
      </c>
      <c r="J114">
        <v>434</v>
      </c>
      <c r="K114" s="4">
        <v>6</v>
      </c>
      <c r="L114">
        <v>799</v>
      </c>
      <c r="M114">
        <v>30</v>
      </c>
      <c r="N114" s="4">
        <v>540784</v>
      </c>
      <c r="O114">
        <v>198955</v>
      </c>
      <c r="P114" s="2" t="s">
        <v>15</v>
      </c>
    </row>
    <row r="115" spans="1:16" x14ac:dyDescent="0.3">
      <c r="A115" s="2" t="s">
        <v>121</v>
      </c>
      <c r="B115" t="s">
        <v>15</v>
      </c>
      <c r="C115">
        <v>626952</v>
      </c>
      <c r="D115">
        <v>7073</v>
      </c>
      <c r="E115">
        <f t="shared" si="31"/>
        <v>0</v>
      </c>
      <c r="F115">
        <v>119</v>
      </c>
      <c r="G115">
        <f t="shared" ca="1" si="28"/>
        <v>0</v>
      </c>
      <c r="H115">
        <v>5750</v>
      </c>
      <c r="I115">
        <f t="shared" ca="1" si="29"/>
        <v>0</v>
      </c>
      <c r="J115">
        <v>1204</v>
      </c>
      <c r="K115" s="4">
        <v>9</v>
      </c>
      <c r="L115">
        <v>11282</v>
      </c>
      <c r="M115">
        <v>190</v>
      </c>
      <c r="N115" s="4">
        <v>623994</v>
      </c>
      <c r="O115">
        <v>995282</v>
      </c>
      <c r="P115" s="2" t="s">
        <v>15</v>
      </c>
    </row>
    <row r="116" spans="1:16" x14ac:dyDescent="0.3">
      <c r="A116" s="2" t="s">
        <v>260</v>
      </c>
      <c r="B116" t="s">
        <v>239</v>
      </c>
      <c r="C116">
        <v>650193</v>
      </c>
      <c r="D116">
        <v>46</v>
      </c>
      <c r="E116">
        <f t="shared" si="31"/>
        <v>0</v>
      </c>
      <c r="G116">
        <f t="shared" ca="1" si="28"/>
        <v>0</v>
      </c>
      <c r="H116">
        <v>46</v>
      </c>
      <c r="I116">
        <f t="shared" ca="1" si="29"/>
        <v>0</v>
      </c>
      <c r="J116">
        <v>0</v>
      </c>
      <c r="K116" s="4">
        <f ca="1">IF(K116=" ",0,K116)</f>
        <v>0</v>
      </c>
      <c r="L116">
        <v>71</v>
      </c>
      <c r="M116" s="3">
        <f ca="1">IF(M116=" ",0,M116)</f>
        <v>0</v>
      </c>
      <c r="N116" s="4">
        <v>4071</v>
      </c>
      <c r="O116">
        <v>6261</v>
      </c>
      <c r="P116" s="2">
        <f ca="1">IF(P116=" ",0,P116)</f>
        <v>0</v>
      </c>
    </row>
    <row r="117" spans="1:16" x14ac:dyDescent="0.3">
      <c r="A117" s="2" t="s">
        <v>122</v>
      </c>
      <c r="B117" t="s">
        <v>17</v>
      </c>
      <c r="C117">
        <v>27755708</v>
      </c>
      <c r="D117">
        <v>12526</v>
      </c>
      <c r="E117">
        <f t="shared" si="31"/>
        <v>0</v>
      </c>
      <c r="F117">
        <v>134</v>
      </c>
      <c r="G117">
        <f t="shared" ref="G117:G126" ca="1" si="34">IF(G117=" ",0,G117)</f>
        <v>0</v>
      </c>
      <c r="H117">
        <v>10148</v>
      </c>
      <c r="I117">
        <f t="shared" ref="I117:I126" ca="1" si="35">IF(I117=" ", 0,I117)</f>
        <v>0</v>
      </c>
      <c r="J117">
        <v>2244</v>
      </c>
      <c r="K117" s="4">
        <v>88</v>
      </c>
      <c r="L117">
        <v>451</v>
      </c>
      <c r="M117">
        <v>5</v>
      </c>
      <c r="N117" s="4">
        <v>46301</v>
      </c>
      <c r="O117">
        <v>1668</v>
      </c>
      <c r="P117" s="2" t="s">
        <v>17</v>
      </c>
    </row>
    <row r="118" spans="1:16" x14ac:dyDescent="0.3">
      <c r="A118" s="2" t="s">
        <v>123</v>
      </c>
      <c r="B118" t="s">
        <v>17</v>
      </c>
      <c r="C118">
        <v>19174839</v>
      </c>
      <c r="D118">
        <v>4491</v>
      </c>
      <c r="E118">
        <f t="shared" si="31"/>
        <v>0</v>
      </c>
      <c r="F118">
        <v>137</v>
      </c>
      <c r="G118">
        <f t="shared" ca="1" si="34"/>
        <v>0</v>
      </c>
      <c r="H118">
        <v>2137</v>
      </c>
      <c r="I118">
        <f t="shared" ca="1" si="35"/>
        <v>0</v>
      </c>
      <c r="J118">
        <v>2217</v>
      </c>
      <c r="K118" s="4">
        <v>4</v>
      </c>
      <c r="L118">
        <v>234</v>
      </c>
      <c r="M118">
        <v>7</v>
      </c>
      <c r="N118" s="4">
        <v>33466</v>
      </c>
      <c r="O118">
        <v>1745</v>
      </c>
      <c r="P118" s="2" t="s">
        <v>17</v>
      </c>
    </row>
    <row r="119" spans="1:16" x14ac:dyDescent="0.3">
      <c r="A119" s="2" t="s">
        <v>124</v>
      </c>
      <c r="B119" t="s">
        <v>239</v>
      </c>
      <c r="C119">
        <v>32406372</v>
      </c>
      <c r="D119">
        <v>9038</v>
      </c>
      <c r="E119">
        <f t="shared" si="31"/>
        <v>0</v>
      </c>
      <c r="F119">
        <v>125</v>
      </c>
      <c r="G119">
        <f t="shared" ca="1" si="34"/>
        <v>0</v>
      </c>
      <c r="H119">
        <v>8713</v>
      </c>
      <c r="I119">
        <f t="shared" ca="1" si="35"/>
        <v>0</v>
      </c>
      <c r="J119">
        <v>200</v>
      </c>
      <c r="K119" s="4">
        <v>2</v>
      </c>
      <c r="L119">
        <v>279</v>
      </c>
      <c r="M119">
        <v>4</v>
      </c>
      <c r="N119" s="4">
        <v>991333</v>
      </c>
      <c r="O119">
        <v>30591</v>
      </c>
      <c r="P119" s="2" t="s">
        <v>243</v>
      </c>
    </row>
    <row r="120" spans="1:16" x14ac:dyDescent="0.3">
      <c r="A120" s="2" t="s">
        <v>125</v>
      </c>
      <c r="B120" t="s">
        <v>239</v>
      </c>
      <c r="C120">
        <v>541448</v>
      </c>
      <c r="D120">
        <v>4680</v>
      </c>
      <c r="E120">
        <f t="shared" si="31"/>
        <v>0</v>
      </c>
      <c r="F120">
        <v>19</v>
      </c>
      <c r="G120">
        <f t="shared" ca="1" si="34"/>
        <v>0</v>
      </c>
      <c r="H120">
        <v>2725</v>
      </c>
      <c r="I120">
        <f t="shared" ca="1" si="35"/>
        <v>0</v>
      </c>
      <c r="J120">
        <v>1936</v>
      </c>
      <c r="K120" s="4">
        <v>12</v>
      </c>
      <c r="L120">
        <v>8643</v>
      </c>
      <c r="M120">
        <v>35</v>
      </c>
      <c r="N120" s="4">
        <v>85587</v>
      </c>
      <c r="O120">
        <v>158071</v>
      </c>
      <c r="P120" s="2" t="s">
        <v>240</v>
      </c>
    </row>
    <row r="121" spans="1:16" x14ac:dyDescent="0.3">
      <c r="A121" s="2" t="s">
        <v>126</v>
      </c>
      <c r="B121" t="s">
        <v>17</v>
      </c>
      <c r="C121">
        <v>20302901</v>
      </c>
      <c r="D121">
        <v>2552</v>
      </c>
      <c r="E121">
        <f t="shared" si="31"/>
        <v>0</v>
      </c>
      <c r="F121">
        <v>124</v>
      </c>
      <c r="G121">
        <f t="shared" ca="1" si="34"/>
        <v>0</v>
      </c>
      <c r="H121">
        <v>1954</v>
      </c>
      <c r="I121">
        <f t="shared" ca="1" si="35"/>
        <v>0</v>
      </c>
      <c r="J121">
        <v>474</v>
      </c>
      <c r="K121" s="4">
        <f t="shared" ref="K121:K122" ca="1" si="36">IF(K121=" ",0,K121)</f>
        <v>0</v>
      </c>
      <c r="L121">
        <v>126</v>
      </c>
      <c r="M121">
        <v>6</v>
      </c>
      <c r="N121" s="4">
        <v>25152</v>
      </c>
      <c r="O121">
        <v>1239</v>
      </c>
      <c r="P121" s="2" t="s">
        <v>17</v>
      </c>
    </row>
    <row r="122" spans="1:16" x14ac:dyDescent="0.3">
      <c r="A122" s="2" t="s">
        <v>127</v>
      </c>
      <c r="B122" t="s">
        <v>15</v>
      </c>
      <c r="C122">
        <v>441663</v>
      </c>
      <c r="D122">
        <v>946</v>
      </c>
      <c r="E122">
        <f t="shared" si="31"/>
        <v>0</v>
      </c>
      <c r="F122">
        <v>9</v>
      </c>
      <c r="G122">
        <f t="shared" ca="1" si="34"/>
        <v>0</v>
      </c>
      <c r="H122">
        <v>670</v>
      </c>
      <c r="I122">
        <f t="shared" ca="1" si="35"/>
        <v>0</v>
      </c>
      <c r="J122">
        <v>267</v>
      </c>
      <c r="K122" s="4">
        <f t="shared" ca="1" si="36"/>
        <v>0</v>
      </c>
      <c r="L122">
        <v>2142</v>
      </c>
      <c r="M122">
        <v>20</v>
      </c>
      <c r="N122" s="4">
        <v>136713</v>
      </c>
      <c r="O122">
        <v>309541</v>
      </c>
      <c r="P122" s="2" t="s">
        <v>15</v>
      </c>
    </row>
    <row r="123" spans="1:16" x14ac:dyDescent="0.3">
      <c r="A123" s="2" t="s">
        <v>212</v>
      </c>
      <c r="B123" t="s">
        <v>237</v>
      </c>
      <c r="C123">
        <v>375235</v>
      </c>
      <c r="D123">
        <v>276</v>
      </c>
      <c r="E123">
        <f t="shared" si="31"/>
        <v>0</v>
      </c>
      <c r="F123">
        <v>15</v>
      </c>
      <c r="G123">
        <f t="shared" ca="1" si="34"/>
        <v>0</v>
      </c>
      <c r="H123">
        <v>98</v>
      </c>
      <c r="I123">
        <f t="shared" ca="1" si="35"/>
        <v>0</v>
      </c>
      <c r="J123">
        <v>163</v>
      </c>
      <c r="K123" s="4">
        <v>1</v>
      </c>
      <c r="L123">
        <v>736</v>
      </c>
      <c r="M123">
        <v>40</v>
      </c>
      <c r="N123" s="4">
        <v>12227</v>
      </c>
      <c r="O123">
        <v>32585</v>
      </c>
      <c r="P123" s="2">
        <f ca="1">IF(P123=" ",0,P123)</f>
        <v>0</v>
      </c>
    </row>
    <row r="124" spans="1:16" x14ac:dyDescent="0.3">
      <c r="A124" s="2" t="s">
        <v>128</v>
      </c>
      <c r="B124" t="s">
        <v>17</v>
      </c>
      <c r="C124">
        <v>4660728</v>
      </c>
      <c r="D124">
        <v>6444</v>
      </c>
      <c r="E124">
        <f t="shared" si="31"/>
        <v>0</v>
      </c>
      <c r="F124">
        <v>157</v>
      </c>
      <c r="G124">
        <f t="shared" ca="1" si="34"/>
        <v>0</v>
      </c>
      <c r="H124">
        <v>5291</v>
      </c>
      <c r="I124">
        <f t="shared" ca="1" si="35"/>
        <v>0</v>
      </c>
      <c r="J124">
        <v>996</v>
      </c>
      <c r="K124" s="4">
        <v>3</v>
      </c>
      <c r="L124">
        <v>1383</v>
      </c>
      <c r="M124">
        <v>34</v>
      </c>
      <c r="N124" s="4">
        <v>57387</v>
      </c>
      <c r="O124">
        <v>12313</v>
      </c>
      <c r="P124" s="2" t="s">
        <v>17</v>
      </c>
    </row>
    <row r="125" spans="1:16" x14ac:dyDescent="0.3">
      <c r="A125" s="2" t="s">
        <v>129</v>
      </c>
      <c r="B125" t="s">
        <v>17</v>
      </c>
      <c r="C125">
        <v>1271985</v>
      </c>
      <c r="D125">
        <v>344</v>
      </c>
      <c r="E125">
        <f t="shared" si="31"/>
        <v>0</v>
      </c>
      <c r="F125">
        <v>10</v>
      </c>
      <c r="G125">
        <f t="shared" ca="1" si="34"/>
        <v>0</v>
      </c>
      <c r="H125">
        <v>334</v>
      </c>
      <c r="I125">
        <f t="shared" ca="1" si="35"/>
        <v>0</v>
      </c>
      <c r="J125">
        <v>0</v>
      </c>
      <c r="K125" s="4">
        <f ca="1">IF(K125=" ",0,K125)</f>
        <v>0</v>
      </c>
      <c r="L125">
        <v>270</v>
      </c>
      <c r="M125">
        <v>8</v>
      </c>
      <c r="N125" s="4">
        <v>205285</v>
      </c>
      <c r="O125">
        <v>161389</v>
      </c>
      <c r="P125" s="2" t="s">
        <v>17</v>
      </c>
    </row>
    <row r="126" spans="1:16" x14ac:dyDescent="0.3">
      <c r="A126" s="2" t="s">
        <v>210</v>
      </c>
      <c r="B126" t="s">
        <v>17</v>
      </c>
      <c r="C126">
        <v>273419</v>
      </c>
      <c r="D126">
        <v>3042</v>
      </c>
      <c r="E126">
        <f t="shared" si="31"/>
        <v>0</v>
      </c>
      <c r="F126">
        <v>39</v>
      </c>
      <c r="G126">
        <f t="shared" ca="1" si="34"/>
        <v>0</v>
      </c>
      <c r="H126">
        <v>2738</v>
      </c>
      <c r="I126">
        <f t="shared" ca="1" si="35"/>
        <v>0</v>
      </c>
      <c r="J126">
        <v>265</v>
      </c>
      <c r="K126" s="4">
        <v>2</v>
      </c>
      <c r="L126">
        <v>11126</v>
      </c>
      <c r="M126">
        <v>143</v>
      </c>
      <c r="N126" s="4">
        <v>13000</v>
      </c>
      <c r="O126">
        <v>47546</v>
      </c>
      <c r="P126" s="2">
        <f ca="1">IF(P126=" ",0,P126)</f>
        <v>0</v>
      </c>
    </row>
    <row r="127" spans="1:16" x14ac:dyDescent="0.3">
      <c r="A127" s="2" t="s">
        <v>130</v>
      </c>
      <c r="B127" t="s">
        <v>237</v>
      </c>
      <c r="C127">
        <v>129066160</v>
      </c>
      <c r="D127">
        <v>462690</v>
      </c>
      <c r="E127">
        <v>6590</v>
      </c>
      <c r="F127">
        <v>50517</v>
      </c>
      <c r="G127">
        <v>819</v>
      </c>
      <c r="H127">
        <v>308848</v>
      </c>
      <c r="I127">
        <v>4140</v>
      </c>
      <c r="J127">
        <v>103325</v>
      </c>
      <c r="K127" s="4">
        <v>3987</v>
      </c>
      <c r="L127">
        <v>3585</v>
      </c>
      <c r="M127">
        <v>391</v>
      </c>
      <c r="N127" s="4">
        <v>1056915</v>
      </c>
      <c r="O127">
        <v>8189</v>
      </c>
      <c r="P127" s="2" t="s">
        <v>21</v>
      </c>
    </row>
    <row r="128" spans="1:16" x14ac:dyDescent="0.3">
      <c r="A128" s="2" t="s">
        <v>131</v>
      </c>
      <c r="B128" t="s">
        <v>15</v>
      </c>
      <c r="C128">
        <v>4032983</v>
      </c>
      <c r="D128">
        <v>26628</v>
      </c>
      <c r="E128">
        <f t="shared" ref="E128:E160" si="37">IF(E177=" ",0,E177)</f>
        <v>0</v>
      </c>
      <c r="F128">
        <v>828</v>
      </c>
      <c r="G128">
        <f t="shared" ref="G128:G160" ca="1" si="38">IF(G128=" ",0,G128)</f>
        <v>0</v>
      </c>
      <c r="H128">
        <v>18676</v>
      </c>
      <c r="I128">
        <f t="shared" ref="I128:I160" ca="1" si="39">IF(I128=" ", 0,I128)</f>
        <v>0</v>
      </c>
      <c r="J128">
        <v>7124</v>
      </c>
      <c r="K128" s="4">
        <v>362</v>
      </c>
      <c r="L128">
        <v>6603</v>
      </c>
      <c r="M128">
        <v>205</v>
      </c>
      <c r="N128" s="4">
        <v>128076</v>
      </c>
      <c r="O128">
        <v>31757</v>
      </c>
      <c r="P128" s="2" t="s">
        <v>15</v>
      </c>
    </row>
    <row r="129" spans="1:16" x14ac:dyDescent="0.3">
      <c r="A129" s="2" t="s">
        <v>132</v>
      </c>
      <c r="B129" t="s">
        <v>15</v>
      </c>
      <c r="C129">
        <v>39270</v>
      </c>
      <c r="D129">
        <v>125</v>
      </c>
      <c r="E129">
        <f t="shared" si="37"/>
        <v>0</v>
      </c>
      <c r="F129">
        <v>4</v>
      </c>
      <c r="G129">
        <f t="shared" ca="1" si="38"/>
        <v>0</v>
      </c>
      <c r="H129">
        <v>105</v>
      </c>
      <c r="I129">
        <f t="shared" ca="1" si="39"/>
        <v>0</v>
      </c>
      <c r="J129">
        <v>16</v>
      </c>
      <c r="K129" s="4">
        <v>2</v>
      </c>
      <c r="L129">
        <v>3183</v>
      </c>
      <c r="M129">
        <v>102</v>
      </c>
      <c r="N129" s="4">
        <v>38209</v>
      </c>
      <c r="O129">
        <v>972982</v>
      </c>
      <c r="P129" s="2" t="s">
        <v>15</v>
      </c>
    </row>
    <row r="130" spans="1:16" x14ac:dyDescent="0.3">
      <c r="A130" s="2" t="s">
        <v>133</v>
      </c>
      <c r="B130" t="s">
        <v>239</v>
      </c>
      <c r="C130">
        <v>3283344</v>
      </c>
      <c r="D130">
        <v>293</v>
      </c>
      <c r="E130">
        <f t="shared" si="37"/>
        <v>0</v>
      </c>
      <c r="G130">
        <f t="shared" ca="1" si="38"/>
        <v>0</v>
      </c>
      <c r="H130">
        <v>260</v>
      </c>
      <c r="I130">
        <f t="shared" ca="1" si="39"/>
        <v>0</v>
      </c>
      <c r="J130">
        <v>33</v>
      </c>
      <c r="K130" s="4">
        <v>1</v>
      </c>
      <c r="L130">
        <v>89</v>
      </c>
      <c r="M130" s="3">
        <f ca="1">IF(M130=" ",0,M130)</f>
        <v>0</v>
      </c>
      <c r="N130" s="4">
        <v>38334</v>
      </c>
      <c r="O130">
        <v>11675</v>
      </c>
      <c r="P130" s="2" t="s">
        <v>243</v>
      </c>
    </row>
    <row r="131" spans="1:16" x14ac:dyDescent="0.3">
      <c r="A131" s="2" t="s">
        <v>134</v>
      </c>
      <c r="B131" t="s">
        <v>15</v>
      </c>
      <c r="C131">
        <v>628074</v>
      </c>
      <c r="D131">
        <v>3480</v>
      </c>
      <c r="E131">
        <f t="shared" si="37"/>
        <v>0</v>
      </c>
      <c r="F131">
        <v>60</v>
      </c>
      <c r="G131">
        <f t="shared" ca="1" si="38"/>
        <v>0</v>
      </c>
      <c r="H131">
        <v>2178</v>
      </c>
      <c r="I131">
        <f t="shared" ca="1" si="39"/>
        <v>0</v>
      </c>
      <c r="J131">
        <v>1242</v>
      </c>
      <c r="K131" s="4">
        <f t="shared" ref="K131:K132" ca="1" si="40">IF(K131=" ",0,K131)</f>
        <v>0</v>
      </c>
      <c r="L131">
        <v>5541</v>
      </c>
      <c r="M131">
        <v>96</v>
      </c>
      <c r="N131" s="4">
        <v>38427</v>
      </c>
      <c r="O131">
        <v>61182</v>
      </c>
      <c r="P131" s="2" t="s">
        <v>15</v>
      </c>
    </row>
    <row r="132" spans="1:16" x14ac:dyDescent="0.3">
      <c r="A132" s="2" t="s">
        <v>220</v>
      </c>
      <c r="B132" t="s">
        <v>237</v>
      </c>
      <c r="C132">
        <v>4992</v>
      </c>
      <c r="D132">
        <v>13</v>
      </c>
      <c r="E132">
        <f t="shared" si="37"/>
        <v>0</v>
      </c>
      <c r="F132">
        <v>1</v>
      </c>
      <c r="G132">
        <f t="shared" ca="1" si="38"/>
        <v>0</v>
      </c>
      <c r="H132">
        <v>10</v>
      </c>
      <c r="I132">
        <f t="shared" ca="1" si="39"/>
        <v>0</v>
      </c>
      <c r="J132">
        <v>2</v>
      </c>
      <c r="K132" s="4">
        <f t="shared" ca="1" si="40"/>
        <v>0</v>
      </c>
      <c r="L132">
        <v>2604</v>
      </c>
      <c r="M132">
        <v>200</v>
      </c>
      <c r="N132" s="4">
        <v>61</v>
      </c>
      <c r="O132">
        <v>12220</v>
      </c>
      <c r="P132" s="2">
        <f ca="1">IF(P132=" ",0,P132)</f>
        <v>0</v>
      </c>
    </row>
    <row r="133" spans="1:16" x14ac:dyDescent="0.3">
      <c r="A133" s="2" t="s">
        <v>135</v>
      </c>
      <c r="B133" t="s">
        <v>17</v>
      </c>
      <c r="C133">
        <v>36953359</v>
      </c>
      <c r="D133">
        <v>29644</v>
      </c>
      <c r="E133">
        <f t="shared" si="37"/>
        <v>0</v>
      </c>
      <c r="F133">
        <v>449</v>
      </c>
      <c r="G133">
        <f t="shared" ca="1" si="38"/>
        <v>0</v>
      </c>
      <c r="H133">
        <v>20553</v>
      </c>
      <c r="I133">
        <f t="shared" ca="1" si="39"/>
        <v>0</v>
      </c>
      <c r="J133">
        <v>8642</v>
      </c>
      <c r="K133" s="4">
        <v>31</v>
      </c>
      <c r="L133">
        <v>802</v>
      </c>
      <c r="M133">
        <v>12</v>
      </c>
      <c r="N133" s="4">
        <v>1383816</v>
      </c>
      <c r="O133">
        <v>37448</v>
      </c>
      <c r="P133" s="2" t="s">
        <v>241</v>
      </c>
    </row>
    <row r="134" spans="1:16" x14ac:dyDescent="0.3">
      <c r="A134" s="2" t="s">
        <v>136</v>
      </c>
      <c r="B134" t="s">
        <v>17</v>
      </c>
      <c r="C134">
        <v>31333962</v>
      </c>
      <c r="D134">
        <v>2120</v>
      </c>
      <c r="E134">
        <f t="shared" si="37"/>
        <v>0</v>
      </c>
      <c r="F134">
        <v>15</v>
      </c>
      <c r="G134">
        <f t="shared" ca="1" si="38"/>
        <v>0</v>
      </c>
      <c r="H134">
        <v>795</v>
      </c>
      <c r="I134">
        <f t="shared" ca="1" si="39"/>
        <v>0</v>
      </c>
      <c r="J134">
        <v>1310</v>
      </c>
      <c r="K134" s="4">
        <f t="shared" ref="K134:K135" ca="1" si="41">IF(K134=" ",0,K134)</f>
        <v>0</v>
      </c>
      <c r="L134">
        <v>68</v>
      </c>
      <c r="M134">
        <v>0.5</v>
      </c>
      <c r="N134" s="4">
        <v>65151</v>
      </c>
      <c r="O134">
        <v>2079</v>
      </c>
      <c r="P134" s="2" t="s">
        <v>17</v>
      </c>
    </row>
    <row r="135" spans="1:16" x14ac:dyDescent="0.3">
      <c r="A135" s="2" t="s">
        <v>254</v>
      </c>
      <c r="B135" t="s">
        <v>239</v>
      </c>
      <c r="C135">
        <v>54446389</v>
      </c>
      <c r="D135">
        <v>357</v>
      </c>
      <c r="E135">
        <f t="shared" si="37"/>
        <v>0</v>
      </c>
      <c r="F135">
        <v>6</v>
      </c>
      <c r="G135">
        <f t="shared" ca="1" si="38"/>
        <v>0</v>
      </c>
      <c r="H135">
        <v>308</v>
      </c>
      <c r="I135">
        <f t="shared" ca="1" si="39"/>
        <v>0</v>
      </c>
      <c r="J135">
        <v>43</v>
      </c>
      <c r="K135" s="4">
        <f t="shared" ca="1" si="41"/>
        <v>0</v>
      </c>
      <c r="L135">
        <v>7</v>
      </c>
      <c r="M135">
        <v>0.1</v>
      </c>
      <c r="N135" s="4">
        <v>122290</v>
      </c>
      <c r="O135">
        <v>2246</v>
      </c>
      <c r="P135" s="2" t="s">
        <v>240</v>
      </c>
    </row>
    <row r="136" spans="1:16" x14ac:dyDescent="0.3">
      <c r="A136" s="2" t="s">
        <v>137</v>
      </c>
      <c r="B136" t="s">
        <v>17</v>
      </c>
      <c r="C136">
        <v>2545264</v>
      </c>
      <c r="D136">
        <v>2652</v>
      </c>
      <c r="E136">
        <f t="shared" si="37"/>
        <v>0</v>
      </c>
      <c r="F136">
        <v>15</v>
      </c>
      <c r="G136">
        <f t="shared" ca="1" si="38"/>
        <v>0</v>
      </c>
      <c r="H136">
        <v>563</v>
      </c>
      <c r="I136">
        <f t="shared" ca="1" si="39"/>
        <v>0</v>
      </c>
      <c r="J136">
        <v>2074</v>
      </c>
      <c r="K136" s="4">
        <v>24</v>
      </c>
      <c r="L136">
        <v>1042</v>
      </c>
      <c r="M136">
        <v>6</v>
      </c>
      <c r="N136" s="4">
        <v>29233</v>
      </c>
      <c r="O136">
        <v>11485</v>
      </c>
      <c r="P136" s="2" t="s">
        <v>17</v>
      </c>
    </row>
    <row r="137" spans="1:16" x14ac:dyDescent="0.3">
      <c r="A137" s="2" t="s">
        <v>138</v>
      </c>
      <c r="B137" t="s">
        <v>239</v>
      </c>
      <c r="C137">
        <v>29186486</v>
      </c>
      <c r="D137">
        <v>21750</v>
      </c>
      <c r="E137">
        <f t="shared" si="37"/>
        <v>0</v>
      </c>
      <c r="F137">
        <v>65</v>
      </c>
      <c r="G137">
        <f t="shared" ca="1" si="38"/>
        <v>0</v>
      </c>
      <c r="H137">
        <v>15389</v>
      </c>
      <c r="I137">
        <f t="shared" ca="1" si="39"/>
        <v>0</v>
      </c>
      <c r="J137">
        <v>6296</v>
      </c>
      <c r="K137" s="4">
        <f ca="1">IF(K137=" ",0,K137)</f>
        <v>0</v>
      </c>
      <c r="L137">
        <v>745</v>
      </c>
      <c r="M137">
        <v>2</v>
      </c>
      <c r="N137" s="4">
        <v>731977</v>
      </c>
      <c r="O137">
        <v>25079</v>
      </c>
      <c r="P137" s="2" t="s">
        <v>240</v>
      </c>
    </row>
    <row r="138" spans="1:16" hidden="1" x14ac:dyDescent="0.3">
      <c r="A138" t="s">
        <v>139</v>
      </c>
      <c r="B138" t="s">
        <v>15</v>
      </c>
      <c r="C138">
        <v>17138756</v>
      </c>
      <c r="D138">
        <v>56982</v>
      </c>
      <c r="E138">
        <f t="shared" si="37"/>
        <v>0</v>
      </c>
      <c r="F138">
        <v>6153</v>
      </c>
      <c r="G138">
        <f t="shared" ca="1" si="38"/>
        <v>0</v>
      </c>
      <c r="I138">
        <f t="shared" ca="1" si="39"/>
        <v>0</v>
      </c>
      <c r="K138">
        <v>37</v>
      </c>
      <c r="L138">
        <v>3325</v>
      </c>
      <c r="M138">
        <v>359</v>
      </c>
      <c r="N138">
        <v>1079860</v>
      </c>
      <c r="O138">
        <v>63007</v>
      </c>
      <c r="P138" t="s">
        <v>15</v>
      </c>
    </row>
    <row r="139" spans="1:16" x14ac:dyDescent="0.3">
      <c r="A139" s="2" t="s">
        <v>211</v>
      </c>
      <c r="B139" t="s">
        <v>245</v>
      </c>
      <c r="C139">
        <v>285769</v>
      </c>
      <c r="D139">
        <v>22</v>
      </c>
      <c r="E139">
        <f t="shared" si="37"/>
        <v>0</v>
      </c>
      <c r="G139">
        <f t="shared" ca="1" si="38"/>
        <v>0</v>
      </c>
      <c r="H139">
        <v>22</v>
      </c>
      <c r="I139">
        <f t="shared" ca="1" si="39"/>
        <v>0</v>
      </c>
      <c r="J139">
        <v>0</v>
      </c>
      <c r="K139" s="4">
        <f t="shared" ref="K139:K142" ca="1" si="42">IF(K139=" ",0,K139)</f>
        <v>0</v>
      </c>
      <c r="L139">
        <v>77</v>
      </c>
      <c r="M139" s="3">
        <f ca="1">IF(M139=" ",0,M139)</f>
        <v>0</v>
      </c>
      <c r="N139" s="4">
        <v>11099</v>
      </c>
      <c r="O139">
        <v>38839</v>
      </c>
      <c r="P139" s="2">
        <f ca="1">IF(P139=" ",0,P139)</f>
        <v>0</v>
      </c>
    </row>
    <row r="140" spans="1:16" x14ac:dyDescent="0.3">
      <c r="A140" s="2" t="s">
        <v>140</v>
      </c>
      <c r="B140" t="s">
        <v>245</v>
      </c>
      <c r="C140">
        <v>5002100</v>
      </c>
      <c r="D140">
        <v>1569</v>
      </c>
      <c r="E140">
        <f t="shared" si="37"/>
        <v>0</v>
      </c>
      <c r="F140">
        <v>22</v>
      </c>
      <c r="G140">
        <f t="shared" ca="1" si="38"/>
        <v>0</v>
      </c>
      <c r="H140">
        <v>1524</v>
      </c>
      <c r="I140">
        <f t="shared" ca="1" si="39"/>
        <v>0</v>
      </c>
      <c r="J140">
        <v>23</v>
      </c>
      <c r="K140" s="4">
        <f t="shared" ca="1" si="42"/>
        <v>0</v>
      </c>
      <c r="L140">
        <v>314</v>
      </c>
      <c r="M140">
        <v>4</v>
      </c>
      <c r="N140" s="4">
        <v>486943</v>
      </c>
      <c r="O140">
        <v>97348</v>
      </c>
      <c r="P140" s="2" t="s">
        <v>243</v>
      </c>
    </row>
    <row r="141" spans="1:16" x14ac:dyDescent="0.3">
      <c r="A141" s="2" t="s">
        <v>141</v>
      </c>
      <c r="B141" t="s">
        <v>237</v>
      </c>
      <c r="C141">
        <v>6632263</v>
      </c>
      <c r="D141">
        <v>3902</v>
      </c>
      <c r="E141">
        <f t="shared" si="37"/>
        <v>0</v>
      </c>
      <c r="F141">
        <v>123</v>
      </c>
      <c r="G141">
        <f t="shared" ca="1" si="38"/>
        <v>0</v>
      </c>
      <c r="H141">
        <v>2913</v>
      </c>
      <c r="I141">
        <f t="shared" ca="1" si="39"/>
        <v>0</v>
      </c>
      <c r="J141">
        <v>866</v>
      </c>
      <c r="K141" s="4">
        <f t="shared" ca="1" si="42"/>
        <v>0</v>
      </c>
      <c r="L141">
        <v>588</v>
      </c>
      <c r="M141">
        <v>19</v>
      </c>
      <c r="N141" s="4">
        <f ca="1">IF(N141=" ",0,N141)</f>
        <v>0</v>
      </c>
      <c r="O141">
        <f ca="1">IF(O141=" ",0,O141)</f>
        <v>0</v>
      </c>
      <c r="P141" s="2" t="s">
        <v>21</v>
      </c>
    </row>
    <row r="142" spans="1:16" x14ac:dyDescent="0.3">
      <c r="A142" s="2" t="s">
        <v>142</v>
      </c>
      <c r="B142" t="s">
        <v>17</v>
      </c>
      <c r="C142">
        <v>24281433</v>
      </c>
      <c r="D142">
        <v>1153</v>
      </c>
      <c r="E142">
        <f t="shared" si="37"/>
        <v>0</v>
      </c>
      <c r="F142">
        <v>69</v>
      </c>
      <c r="G142">
        <f t="shared" ca="1" si="38"/>
        <v>0</v>
      </c>
      <c r="H142">
        <v>1057</v>
      </c>
      <c r="I142">
        <f t="shared" ca="1" si="39"/>
        <v>0</v>
      </c>
      <c r="J142">
        <v>27</v>
      </c>
      <c r="K142" s="4">
        <f t="shared" ca="1" si="42"/>
        <v>0</v>
      </c>
      <c r="L142">
        <v>47</v>
      </c>
      <c r="M142">
        <v>3</v>
      </c>
      <c r="N142" s="4">
        <v>9052</v>
      </c>
      <c r="O142">
        <v>373</v>
      </c>
      <c r="P142" s="2" t="s">
        <v>17</v>
      </c>
    </row>
    <row r="143" spans="1:16" x14ac:dyDescent="0.3">
      <c r="A143" s="2" t="s">
        <v>143</v>
      </c>
      <c r="B143" t="s">
        <v>17</v>
      </c>
      <c r="C143">
        <v>206606300</v>
      </c>
      <c r="D143">
        <v>45244</v>
      </c>
      <c r="E143">
        <f t="shared" si="37"/>
        <v>0</v>
      </c>
      <c r="F143">
        <v>930</v>
      </c>
      <c r="G143">
        <f t="shared" ca="1" si="38"/>
        <v>0</v>
      </c>
      <c r="H143">
        <v>32430</v>
      </c>
      <c r="I143">
        <f t="shared" ca="1" si="39"/>
        <v>0</v>
      </c>
      <c r="J143">
        <v>11884</v>
      </c>
      <c r="K143" s="4">
        <v>7</v>
      </c>
      <c r="L143">
        <v>219</v>
      </c>
      <c r="M143">
        <v>5</v>
      </c>
      <c r="N143" s="4">
        <v>306894</v>
      </c>
      <c r="O143">
        <v>1485</v>
      </c>
      <c r="P143" s="2" t="s">
        <v>17</v>
      </c>
    </row>
    <row r="144" spans="1:16" x14ac:dyDescent="0.3">
      <c r="A144" s="2" t="s">
        <v>144</v>
      </c>
      <c r="B144" t="s">
        <v>15</v>
      </c>
      <c r="C144">
        <v>2083365</v>
      </c>
      <c r="D144">
        <v>11399</v>
      </c>
      <c r="E144">
        <f t="shared" si="37"/>
        <v>0</v>
      </c>
      <c r="F144">
        <v>517</v>
      </c>
      <c r="G144">
        <f t="shared" ca="1" si="38"/>
        <v>0</v>
      </c>
      <c r="H144">
        <v>7480</v>
      </c>
      <c r="I144">
        <f t="shared" ca="1" si="39"/>
        <v>0</v>
      </c>
      <c r="J144">
        <v>3402</v>
      </c>
      <c r="K144" s="4">
        <v>3</v>
      </c>
      <c r="L144">
        <v>5471</v>
      </c>
      <c r="M144">
        <v>248</v>
      </c>
      <c r="N144" s="4">
        <v>109946</v>
      </c>
      <c r="O144">
        <v>52773</v>
      </c>
      <c r="P144" s="2" t="s">
        <v>15</v>
      </c>
    </row>
    <row r="145" spans="1:16" x14ac:dyDescent="0.3">
      <c r="A145" s="2" t="s">
        <v>145</v>
      </c>
      <c r="B145" t="s">
        <v>15</v>
      </c>
      <c r="C145">
        <v>5425471</v>
      </c>
      <c r="D145">
        <v>9468</v>
      </c>
      <c r="E145">
        <f t="shared" si="37"/>
        <v>0</v>
      </c>
      <c r="F145">
        <v>256</v>
      </c>
      <c r="G145">
        <f t="shared" ca="1" si="38"/>
        <v>0</v>
      </c>
      <c r="H145">
        <v>8857</v>
      </c>
      <c r="I145">
        <f t="shared" ca="1" si="39"/>
        <v>0</v>
      </c>
      <c r="J145">
        <v>355</v>
      </c>
      <c r="K145" s="4">
        <v>3</v>
      </c>
      <c r="L145">
        <v>1745</v>
      </c>
      <c r="M145">
        <v>47</v>
      </c>
      <c r="N145" s="4">
        <v>472841</v>
      </c>
      <c r="O145">
        <v>87152</v>
      </c>
      <c r="P145" s="2" t="s">
        <v>15</v>
      </c>
    </row>
    <row r="146" spans="1:16" x14ac:dyDescent="0.3">
      <c r="A146" s="2" t="s">
        <v>146</v>
      </c>
      <c r="B146" t="s">
        <v>239</v>
      </c>
      <c r="C146">
        <v>5118446</v>
      </c>
      <c r="D146">
        <v>80713</v>
      </c>
      <c r="E146">
        <f t="shared" si="37"/>
        <v>0</v>
      </c>
      <c r="F146">
        <v>492</v>
      </c>
      <c r="G146">
        <f t="shared" ca="1" si="38"/>
        <v>0</v>
      </c>
      <c r="H146">
        <v>70910</v>
      </c>
      <c r="I146">
        <f t="shared" ca="1" si="39"/>
        <v>0</v>
      </c>
      <c r="J146">
        <v>9311</v>
      </c>
      <c r="K146" s="4">
        <v>177</v>
      </c>
      <c r="L146">
        <v>15769</v>
      </c>
      <c r="M146">
        <v>96</v>
      </c>
      <c r="N146" s="4">
        <v>309212</v>
      </c>
      <c r="O146">
        <v>60411</v>
      </c>
      <c r="P146" s="2" t="s">
        <v>241</v>
      </c>
    </row>
    <row r="147" spans="1:16" x14ac:dyDescent="0.3">
      <c r="A147" s="2" t="s">
        <v>147</v>
      </c>
      <c r="B147" t="s">
        <v>239</v>
      </c>
      <c r="C147">
        <v>221295851</v>
      </c>
      <c r="D147">
        <v>281863</v>
      </c>
      <c r="E147">
        <f t="shared" si="37"/>
        <v>0</v>
      </c>
      <c r="F147">
        <v>6035</v>
      </c>
      <c r="G147">
        <f t="shared" ca="1" si="38"/>
        <v>0</v>
      </c>
      <c r="H147">
        <v>256058</v>
      </c>
      <c r="I147">
        <f t="shared" ca="1" si="39"/>
        <v>0</v>
      </c>
      <c r="J147">
        <v>19770</v>
      </c>
      <c r="K147" s="4">
        <v>809</v>
      </c>
      <c r="L147">
        <v>1274</v>
      </c>
      <c r="M147">
        <v>27</v>
      </c>
      <c r="N147" s="4">
        <v>2058872</v>
      </c>
      <c r="O147">
        <v>9304</v>
      </c>
      <c r="P147" s="2" t="s">
        <v>241</v>
      </c>
    </row>
    <row r="148" spans="1:16" x14ac:dyDescent="0.3">
      <c r="A148" s="2" t="s">
        <v>248</v>
      </c>
      <c r="B148" t="s">
        <v>239</v>
      </c>
      <c r="C148">
        <v>5112340</v>
      </c>
      <c r="D148">
        <v>13398</v>
      </c>
      <c r="E148">
        <f t="shared" si="37"/>
        <v>0</v>
      </c>
      <c r="F148">
        <v>92</v>
      </c>
      <c r="G148">
        <f t="shared" ca="1" si="38"/>
        <v>0</v>
      </c>
      <c r="H148">
        <v>6907</v>
      </c>
      <c r="I148">
        <f t="shared" ca="1" si="39"/>
        <v>0</v>
      </c>
      <c r="J148">
        <v>6399</v>
      </c>
      <c r="K148" s="4">
        <f ca="1">IF(K148=" ",0,K148)</f>
        <v>0</v>
      </c>
      <c r="L148">
        <v>2621</v>
      </c>
      <c r="M148">
        <v>18</v>
      </c>
      <c r="N148" s="4">
        <v>200280</v>
      </c>
      <c r="O148">
        <v>39176</v>
      </c>
      <c r="P148" s="2" t="s">
        <v>241</v>
      </c>
    </row>
    <row r="149" spans="1:16" x14ac:dyDescent="0.3">
      <c r="A149" s="2" t="s">
        <v>148</v>
      </c>
      <c r="B149" t="s">
        <v>237</v>
      </c>
      <c r="C149">
        <v>4321282</v>
      </c>
      <c r="D149">
        <v>71418</v>
      </c>
      <c r="E149">
        <f t="shared" si="37"/>
        <v>0</v>
      </c>
      <c r="F149">
        <v>1574</v>
      </c>
      <c r="G149">
        <f t="shared" ca="1" si="38"/>
        <v>0</v>
      </c>
      <c r="H149">
        <v>45658</v>
      </c>
      <c r="I149">
        <f t="shared" ca="1" si="39"/>
        <v>0</v>
      </c>
      <c r="J149">
        <v>24186</v>
      </c>
      <c r="K149" s="4">
        <v>161</v>
      </c>
      <c r="L149">
        <v>16527</v>
      </c>
      <c r="M149">
        <v>364</v>
      </c>
      <c r="N149" s="4">
        <v>240995</v>
      </c>
      <c r="O149">
        <v>55769</v>
      </c>
      <c r="P149" s="2" t="s">
        <v>21</v>
      </c>
    </row>
    <row r="150" spans="1:16" x14ac:dyDescent="0.3">
      <c r="A150" s="2" t="s">
        <v>149</v>
      </c>
      <c r="B150" t="s">
        <v>245</v>
      </c>
      <c r="C150">
        <v>8963009</v>
      </c>
      <c r="D150">
        <v>163</v>
      </c>
      <c r="E150">
        <f t="shared" si="37"/>
        <v>0</v>
      </c>
      <c r="F150">
        <v>3</v>
      </c>
      <c r="G150">
        <f t="shared" ca="1" si="38"/>
        <v>0</v>
      </c>
      <c r="H150">
        <v>53</v>
      </c>
      <c r="I150">
        <f t="shared" ca="1" si="39"/>
        <v>0</v>
      </c>
      <c r="J150">
        <v>107</v>
      </c>
      <c r="K150" s="4">
        <f ca="1">IF(K150=" ",0,K150)</f>
        <v>0</v>
      </c>
      <c r="L150">
        <v>18</v>
      </c>
      <c r="M150">
        <v>0.3</v>
      </c>
      <c r="N150" s="4">
        <v>10808</v>
      </c>
      <c r="O150">
        <v>1206</v>
      </c>
      <c r="P150" s="2" t="s">
        <v>243</v>
      </c>
    </row>
    <row r="151" spans="1:16" x14ac:dyDescent="0.3">
      <c r="A151" s="2" t="s">
        <v>150</v>
      </c>
      <c r="B151" t="s">
        <v>238</v>
      </c>
      <c r="C151">
        <v>7141091</v>
      </c>
      <c r="D151">
        <v>6375</v>
      </c>
      <c r="E151">
        <f t="shared" si="37"/>
        <v>0</v>
      </c>
      <c r="F151">
        <v>66</v>
      </c>
      <c r="G151">
        <f t="shared" ca="1" si="38"/>
        <v>0</v>
      </c>
      <c r="H151">
        <v>4974</v>
      </c>
      <c r="I151">
        <f t="shared" ca="1" si="39"/>
        <v>0</v>
      </c>
      <c r="J151">
        <v>1335</v>
      </c>
      <c r="K151" s="4">
        <v>23</v>
      </c>
      <c r="L151">
        <v>893</v>
      </c>
      <c r="M151">
        <v>9</v>
      </c>
      <c r="N151" s="4">
        <v>135277</v>
      </c>
      <c r="O151">
        <v>18943</v>
      </c>
      <c r="P151" s="2" t="s">
        <v>21</v>
      </c>
    </row>
    <row r="152" spans="1:16" x14ac:dyDescent="0.3">
      <c r="A152" s="2" t="s">
        <v>151</v>
      </c>
      <c r="B152" t="s">
        <v>238</v>
      </c>
      <c r="C152">
        <v>33016319</v>
      </c>
      <c r="D152">
        <v>455409</v>
      </c>
      <c r="E152">
        <f t="shared" si="37"/>
        <v>0</v>
      </c>
      <c r="F152">
        <v>20424</v>
      </c>
      <c r="G152">
        <f t="shared" ca="1" si="38"/>
        <v>0</v>
      </c>
      <c r="H152">
        <v>310337</v>
      </c>
      <c r="I152">
        <f t="shared" ca="1" si="39"/>
        <v>0</v>
      </c>
      <c r="J152">
        <v>124648</v>
      </c>
      <c r="K152" s="4">
        <v>1426</v>
      </c>
      <c r="L152">
        <v>13793</v>
      </c>
      <c r="M152">
        <v>619</v>
      </c>
      <c r="N152" s="4">
        <v>2493429</v>
      </c>
      <c r="O152">
        <v>75521</v>
      </c>
      <c r="P152" s="2" t="s">
        <v>21</v>
      </c>
    </row>
    <row r="153" spans="1:16" x14ac:dyDescent="0.3">
      <c r="A153" s="2" t="s">
        <v>152</v>
      </c>
      <c r="B153" t="s">
        <v>239</v>
      </c>
      <c r="C153">
        <v>109722719</v>
      </c>
      <c r="D153">
        <v>119460</v>
      </c>
      <c r="E153">
        <f t="shared" si="37"/>
        <v>0</v>
      </c>
      <c r="F153">
        <v>2150</v>
      </c>
      <c r="G153">
        <f t="shared" ca="1" si="38"/>
        <v>0</v>
      </c>
      <c r="H153">
        <v>66837</v>
      </c>
      <c r="I153">
        <f t="shared" ca="1" si="39"/>
        <v>0</v>
      </c>
      <c r="J153">
        <v>50473</v>
      </c>
      <c r="K153" s="4">
        <v>239</v>
      </c>
      <c r="L153">
        <v>1089</v>
      </c>
      <c r="M153">
        <v>20</v>
      </c>
      <c r="N153" s="4">
        <v>1669996</v>
      </c>
      <c r="O153">
        <v>15220</v>
      </c>
      <c r="P153" s="2" t="s">
        <v>243</v>
      </c>
    </row>
    <row r="154" spans="1:16" x14ac:dyDescent="0.3">
      <c r="A154" s="2" t="s">
        <v>153</v>
      </c>
      <c r="B154" t="s">
        <v>15</v>
      </c>
      <c r="C154">
        <v>37842302</v>
      </c>
      <c r="D154">
        <v>49515</v>
      </c>
      <c r="E154">
        <f t="shared" si="37"/>
        <v>0</v>
      </c>
      <c r="F154">
        <v>1774</v>
      </c>
      <c r="G154">
        <f t="shared" ca="1" si="38"/>
        <v>0</v>
      </c>
      <c r="H154">
        <v>35642</v>
      </c>
      <c r="I154">
        <f t="shared" ca="1" si="39"/>
        <v>0</v>
      </c>
      <c r="J154">
        <v>12099</v>
      </c>
      <c r="K154" s="4">
        <v>72</v>
      </c>
      <c r="L154">
        <v>1308</v>
      </c>
      <c r="M154">
        <v>47</v>
      </c>
      <c r="N154" s="4">
        <v>2374686</v>
      </c>
      <c r="O154">
        <v>62752</v>
      </c>
      <c r="P154" s="2" t="s">
        <v>15</v>
      </c>
    </row>
    <row r="155" spans="1:16" x14ac:dyDescent="0.3">
      <c r="A155" s="2" t="s">
        <v>154</v>
      </c>
      <c r="B155" t="s">
        <v>15</v>
      </c>
      <c r="C155">
        <v>10193593</v>
      </c>
      <c r="D155">
        <v>52061</v>
      </c>
      <c r="E155">
        <f t="shared" si="37"/>
        <v>0</v>
      </c>
      <c r="F155">
        <v>1743</v>
      </c>
      <c r="G155">
        <f t="shared" ca="1" si="38"/>
        <v>0</v>
      </c>
      <c r="H155">
        <v>37840</v>
      </c>
      <c r="I155">
        <f t="shared" ca="1" si="39"/>
        <v>0</v>
      </c>
      <c r="J155">
        <v>12478</v>
      </c>
      <c r="K155" s="4">
        <v>42</v>
      </c>
      <c r="L155">
        <v>5107</v>
      </c>
      <c r="M155">
        <v>171</v>
      </c>
      <c r="N155" s="4">
        <v>1705474</v>
      </c>
      <c r="O155">
        <v>167308</v>
      </c>
      <c r="P155" s="2" t="s">
        <v>15</v>
      </c>
    </row>
    <row r="156" spans="1:16" x14ac:dyDescent="0.3">
      <c r="A156" s="2" t="s">
        <v>155</v>
      </c>
      <c r="B156" t="s">
        <v>239</v>
      </c>
      <c r="C156">
        <v>2807805</v>
      </c>
      <c r="D156">
        <v>112092</v>
      </c>
      <c r="E156">
        <f t="shared" si="37"/>
        <v>0</v>
      </c>
      <c r="F156">
        <v>178</v>
      </c>
      <c r="G156">
        <f t="shared" ca="1" si="38"/>
        <v>0</v>
      </c>
      <c r="H156">
        <v>108831</v>
      </c>
      <c r="I156">
        <f t="shared" ca="1" si="39"/>
        <v>0</v>
      </c>
      <c r="J156">
        <v>3083</v>
      </c>
      <c r="K156" s="4">
        <v>77</v>
      </c>
      <c r="L156">
        <v>39922</v>
      </c>
      <c r="M156">
        <v>63</v>
      </c>
      <c r="N156" s="4">
        <v>511000</v>
      </c>
      <c r="O156">
        <v>181993</v>
      </c>
      <c r="P156" s="2" t="s">
        <v>241</v>
      </c>
    </row>
    <row r="157" spans="1:16" x14ac:dyDescent="0.3">
      <c r="A157" s="2" t="s">
        <v>252</v>
      </c>
      <c r="B157" t="s">
        <v>17</v>
      </c>
      <c r="C157">
        <v>895952</v>
      </c>
      <c r="D157">
        <v>671</v>
      </c>
      <c r="E157">
        <f t="shared" si="37"/>
        <v>0</v>
      </c>
      <c r="F157">
        <v>5</v>
      </c>
      <c r="G157">
        <f t="shared" ca="1" si="38"/>
        <v>0</v>
      </c>
      <c r="H157">
        <v>592</v>
      </c>
      <c r="I157">
        <f t="shared" ca="1" si="39"/>
        <v>0</v>
      </c>
      <c r="J157">
        <v>74</v>
      </c>
      <c r="K157" s="4">
        <v>3</v>
      </c>
      <c r="L157">
        <v>749</v>
      </c>
      <c r="M157">
        <v>6</v>
      </c>
      <c r="N157" s="4">
        <v>35419</v>
      </c>
      <c r="O157">
        <v>39532</v>
      </c>
      <c r="P157" s="2">
        <f ca="1">IF(P157=" ",0,P157)</f>
        <v>0</v>
      </c>
    </row>
    <row r="158" spans="1:16" x14ac:dyDescent="0.3">
      <c r="A158" s="2" t="s">
        <v>156</v>
      </c>
      <c r="B158" t="s">
        <v>15</v>
      </c>
      <c r="C158">
        <v>19224023</v>
      </c>
      <c r="D158">
        <v>57895</v>
      </c>
      <c r="E158">
        <f t="shared" si="37"/>
        <v>0</v>
      </c>
      <c r="F158">
        <v>2566</v>
      </c>
      <c r="G158">
        <f t="shared" ca="1" si="38"/>
        <v>0</v>
      </c>
      <c r="H158">
        <v>28992</v>
      </c>
      <c r="I158">
        <f t="shared" ca="1" si="39"/>
        <v>0</v>
      </c>
      <c r="J158">
        <v>26337</v>
      </c>
      <c r="K158" s="4">
        <v>458</v>
      </c>
      <c r="L158">
        <v>3012</v>
      </c>
      <c r="M158">
        <v>133</v>
      </c>
      <c r="N158" s="4">
        <v>1319369</v>
      </c>
      <c r="O158">
        <v>68631</v>
      </c>
      <c r="P158" s="2" t="s">
        <v>15</v>
      </c>
    </row>
    <row r="159" spans="1:16" x14ac:dyDescent="0.3">
      <c r="A159" s="2" t="s">
        <v>157</v>
      </c>
      <c r="B159" t="s">
        <v>15</v>
      </c>
      <c r="C159">
        <v>145940924</v>
      </c>
      <c r="D159">
        <v>871894</v>
      </c>
      <c r="E159">
        <f t="shared" si="37"/>
        <v>0</v>
      </c>
      <c r="F159">
        <v>14606</v>
      </c>
      <c r="G159">
        <f t="shared" ca="1" si="38"/>
        <v>0</v>
      </c>
      <c r="H159">
        <v>676357</v>
      </c>
      <c r="I159">
        <f t="shared" ca="1" si="39"/>
        <v>0</v>
      </c>
      <c r="J159">
        <v>180931</v>
      </c>
      <c r="K159" s="4">
        <v>2300</v>
      </c>
      <c r="L159">
        <v>5974</v>
      </c>
      <c r="M159">
        <v>100</v>
      </c>
      <c r="N159" s="4">
        <v>29716907</v>
      </c>
      <c r="O159">
        <v>203623</v>
      </c>
      <c r="P159" s="2" t="s">
        <v>15</v>
      </c>
    </row>
    <row r="160" spans="1:16" x14ac:dyDescent="0.3">
      <c r="A160" s="2" t="s">
        <v>158</v>
      </c>
      <c r="B160" t="s">
        <v>17</v>
      </c>
      <c r="C160">
        <v>12981546</v>
      </c>
      <c r="D160">
        <v>2111</v>
      </c>
      <c r="E160">
        <f t="shared" si="37"/>
        <v>0</v>
      </c>
      <c r="F160">
        <v>5</v>
      </c>
      <c r="G160">
        <f t="shared" ca="1" si="38"/>
        <v>0</v>
      </c>
      <c r="H160">
        <v>1258</v>
      </c>
      <c r="I160">
        <f t="shared" ca="1" si="39"/>
        <v>0</v>
      </c>
      <c r="J160">
        <v>848</v>
      </c>
      <c r="K160" s="4">
        <f ca="1">IF(K160=" ",0,K160)</f>
        <v>0</v>
      </c>
      <c r="L160">
        <v>163</v>
      </c>
      <c r="M160">
        <v>0.4</v>
      </c>
      <c r="N160" s="4">
        <v>286251</v>
      </c>
      <c r="O160">
        <v>22051</v>
      </c>
      <c r="P160" s="2" t="s">
        <v>17</v>
      </c>
    </row>
    <row r="161" spans="1:16" x14ac:dyDescent="0.3">
      <c r="A161" s="2" t="s">
        <v>247</v>
      </c>
      <c r="B161" t="s">
        <v>239</v>
      </c>
      <c r="C161">
        <v>51273732</v>
      </c>
      <c r="D161">
        <v>14519</v>
      </c>
      <c r="E161">
        <v>20</v>
      </c>
      <c r="F161">
        <v>303</v>
      </c>
      <c r="G161">
        <v>1</v>
      </c>
      <c r="H161">
        <v>13543</v>
      </c>
      <c r="I161">
        <v>42</v>
      </c>
      <c r="J161">
        <v>673</v>
      </c>
      <c r="K161" s="4">
        <v>18</v>
      </c>
      <c r="L161">
        <v>283</v>
      </c>
      <c r="M161">
        <v>6</v>
      </c>
      <c r="N161" s="4">
        <v>1613652</v>
      </c>
      <c r="O161">
        <v>31471</v>
      </c>
      <c r="P161" s="2" t="s">
        <v>243</v>
      </c>
    </row>
    <row r="162" spans="1:16" x14ac:dyDescent="0.3">
      <c r="A162" s="2" t="s">
        <v>159</v>
      </c>
      <c r="B162" t="s">
        <v>237</v>
      </c>
      <c r="C162">
        <v>53237</v>
      </c>
      <c r="D162">
        <v>17</v>
      </c>
      <c r="E162">
        <f t="shared" ref="E162:E193" si="43">IF(E211=" ",0,E211)</f>
        <v>0</v>
      </c>
      <c r="G162">
        <f t="shared" ref="G162:G193" ca="1" si="44">IF(G162=" ",0,G162)</f>
        <v>0</v>
      </c>
      <c r="H162">
        <v>16</v>
      </c>
      <c r="I162">
        <f t="shared" ref="I162:I193" ca="1" si="45">IF(I162=" ", 0,I162)</f>
        <v>0</v>
      </c>
      <c r="J162">
        <v>1</v>
      </c>
      <c r="K162" s="4">
        <f t="shared" ref="K162:K163" ca="1" si="46">IF(K162=" ",0,K162)</f>
        <v>0</v>
      </c>
      <c r="L162">
        <v>319</v>
      </c>
      <c r="M162" s="3">
        <f t="shared" ref="M162:M163" ca="1" si="47">IF(M162=" ",0,M162)</f>
        <v>0</v>
      </c>
      <c r="N162" s="4">
        <v>1146</v>
      </c>
      <c r="O162">
        <v>21526</v>
      </c>
      <c r="P162" s="2" t="s">
        <v>21</v>
      </c>
    </row>
    <row r="163" spans="1:16" x14ac:dyDescent="0.3">
      <c r="A163" s="2" t="s">
        <v>160</v>
      </c>
      <c r="B163" t="s">
        <v>237</v>
      </c>
      <c r="C163">
        <v>183712</v>
      </c>
      <c r="D163">
        <v>25</v>
      </c>
      <c r="E163">
        <f t="shared" si="43"/>
        <v>0</v>
      </c>
      <c r="G163">
        <f t="shared" ca="1" si="44"/>
        <v>0</v>
      </c>
      <c r="H163">
        <v>24</v>
      </c>
      <c r="I163">
        <f t="shared" ca="1" si="45"/>
        <v>0</v>
      </c>
      <c r="J163">
        <v>1</v>
      </c>
      <c r="K163" s="4">
        <f t="shared" ca="1" si="46"/>
        <v>0</v>
      </c>
      <c r="L163">
        <v>136</v>
      </c>
      <c r="M163" s="3">
        <f t="shared" ca="1" si="47"/>
        <v>0</v>
      </c>
      <c r="N163" s="4">
        <v>3895</v>
      </c>
      <c r="O163">
        <v>21202</v>
      </c>
      <c r="P163" s="2" t="s">
        <v>21</v>
      </c>
    </row>
    <row r="164" spans="1:16" x14ac:dyDescent="0.3">
      <c r="A164" s="2" t="s">
        <v>259</v>
      </c>
      <c r="B164" t="s">
        <v>237</v>
      </c>
      <c r="C164">
        <v>38729</v>
      </c>
      <c r="D164">
        <v>53</v>
      </c>
      <c r="E164">
        <f t="shared" si="43"/>
        <v>0</v>
      </c>
      <c r="F164">
        <v>3</v>
      </c>
      <c r="G164">
        <f t="shared" ca="1" si="44"/>
        <v>0</v>
      </c>
      <c r="H164">
        <v>41</v>
      </c>
      <c r="I164">
        <f t="shared" ca="1" si="45"/>
        <v>0</v>
      </c>
      <c r="J164">
        <v>9</v>
      </c>
      <c r="K164" s="4">
        <v>1</v>
      </c>
      <c r="L164">
        <v>1368</v>
      </c>
      <c r="M164">
        <v>77</v>
      </c>
      <c r="N164" s="4">
        <v>1183</v>
      </c>
      <c r="O164">
        <v>30546</v>
      </c>
      <c r="P164" s="2">
        <f ca="1">IF(P164=" ",0,P164)</f>
        <v>0</v>
      </c>
    </row>
    <row r="165" spans="1:16" x14ac:dyDescent="0.3">
      <c r="A165" s="2" t="s">
        <v>162</v>
      </c>
      <c r="B165" t="s">
        <v>15</v>
      </c>
      <c r="C165">
        <v>33938</v>
      </c>
      <c r="D165">
        <v>699</v>
      </c>
      <c r="E165">
        <f t="shared" si="43"/>
        <v>0</v>
      </c>
      <c r="F165">
        <v>42</v>
      </c>
      <c r="G165">
        <f t="shared" ca="1" si="44"/>
        <v>0</v>
      </c>
      <c r="H165">
        <v>657</v>
      </c>
      <c r="I165">
        <f t="shared" ca="1" si="45"/>
        <v>0</v>
      </c>
      <c r="J165">
        <v>0</v>
      </c>
      <c r="K165" s="4">
        <f t="shared" ref="K165:K166" ca="1" si="48">IF(K165=" ",0,K165)</f>
        <v>0</v>
      </c>
      <c r="L165">
        <v>20596</v>
      </c>
      <c r="M165">
        <v>1238</v>
      </c>
      <c r="N165" s="4">
        <v>6068</v>
      </c>
      <c r="O165">
        <v>178797</v>
      </c>
      <c r="P165" s="2" t="s">
        <v>15</v>
      </c>
    </row>
    <row r="166" spans="1:16" x14ac:dyDescent="0.3">
      <c r="A166" s="2" t="s">
        <v>163</v>
      </c>
      <c r="B166" t="s">
        <v>17</v>
      </c>
      <c r="C166">
        <v>219544</v>
      </c>
      <c r="D166">
        <v>878</v>
      </c>
      <c r="E166">
        <f t="shared" si="43"/>
        <v>0</v>
      </c>
      <c r="F166">
        <v>15</v>
      </c>
      <c r="G166">
        <f t="shared" ca="1" si="44"/>
        <v>0</v>
      </c>
      <c r="H166">
        <v>797</v>
      </c>
      <c r="I166">
        <f t="shared" ca="1" si="45"/>
        <v>0</v>
      </c>
      <c r="J166">
        <v>66</v>
      </c>
      <c r="K166" s="4">
        <f t="shared" ca="1" si="48"/>
        <v>0</v>
      </c>
      <c r="L166">
        <v>3999</v>
      </c>
      <c r="M166">
        <v>68</v>
      </c>
      <c r="N166" s="4">
        <v>3079</v>
      </c>
      <c r="O166">
        <v>14025</v>
      </c>
      <c r="P166" s="2" t="s">
        <v>17</v>
      </c>
    </row>
    <row r="167" spans="1:16" x14ac:dyDescent="0.3">
      <c r="A167" s="2" t="s">
        <v>164</v>
      </c>
      <c r="B167" t="s">
        <v>239</v>
      </c>
      <c r="C167">
        <v>34865919</v>
      </c>
      <c r="D167">
        <v>284226</v>
      </c>
      <c r="E167">
        <f t="shared" si="43"/>
        <v>0</v>
      </c>
      <c r="F167">
        <v>3055</v>
      </c>
      <c r="G167">
        <f t="shared" ca="1" si="44"/>
        <v>0</v>
      </c>
      <c r="H167">
        <v>247089</v>
      </c>
      <c r="I167">
        <f t="shared" ca="1" si="45"/>
        <v>0</v>
      </c>
      <c r="J167">
        <v>34082</v>
      </c>
      <c r="K167" s="4">
        <v>1915</v>
      </c>
      <c r="L167">
        <v>8152</v>
      </c>
      <c r="M167">
        <v>88</v>
      </c>
      <c r="N167" s="4">
        <v>3635705</v>
      </c>
      <c r="O167">
        <v>104277</v>
      </c>
      <c r="P167" s="2" t="s">
        <v>241</v>
      </c>
    </row>
    <row r="168" spans="1:16" x14ac:dyDescent="0.3">
      <c r="A168" s="2" t="s">
        <v>165</v>
      </c>
      <c r="B168" t="s">
        <v>17</v>
      </c>
      <c r="C168">
        <v>16783877</v>
      </c>
      <c r="D168">
        <v>10715</v>
      </c>
      <c r="E168">
        <f t="shared" si="43"/>
        <v>0</v>
      </c>
      <c r="F168">
        <v>223</v>
      </c>
      <c r="G168">
        <f t="shared" ca="1" si="44"/>
        <v>0</v>
      </c>
      <c r="H168">
        <v>7101</v>
      </c>
      <c r="I168">
        <f t="shared" ca="1" si="45"/>
        <v>0</v>
      </c>
      <c r="J168">
        <v>3391</v>
      </c>
      <c r="K168" s="4">
        <v>33</v>
      </c>
      <c r="L168">
        <v>638</v>
      </c>
      <c r="M168">
        <v>13</v>
      </c>
      <c r="N168" s="4">
        <v>114761</v>
      </c>
      <c r="O168">
        <v>6838</v>
      </c>
      <c r="P168" s="2" t="s">
        <v>17</v>
      </c>
    </row>
    <row r="169" spans="1:16" x14ac:dyDescent="0.3">
      <c r="A169" s="2" t="s">
        <v>166</v>
      </c>
      <c r="B169" t="s">
        <v>15</v>
      </c>
      <c r="C169">
        <v>8733665</v>
      </c>
      <c r="D169">
        <v>27332</v>
      </c>
      <c r="E169">
        <f t="shared" si="43"/>
        <v>0</v>
      </c>
      <c r="F169">
        <v>621</v>
      </c>
      <c r="G169">
        <f t="shared" ca="1" si="44"/>
        <v>0</v>
      </c>
      <c r="H169">
        <v>14047</v>
      </c>
      <c r="I169">
        <f t="shared" ca="1" si="45"/>
        <v>0</v>
      </c>
      <c r="J169">
        <v>12664</v>
      </c>
      <c r="K169" s="4">
        <v>120</v>
      </c>
      <c r="L169">
        <v>3129</v>
      </c>
      <c r="M169">
        <v>71</v>
      </c>
      <c r="N169" s="4">
        <v>723137</v>
      </c>
      <c r="O169">
        <v>82799</v>
      </c>
      <c r="P169" s="2" t="s">
        <v>15</v>
      </c>
    </row>
    <row r="170" spans="1:16" x14ac:dyDescent="0.3">
      <c r="A170" s="2" t="s">
        <v>167</v>
      </c>
      <c r="B170" t="s">
        <v>17</v>
      </c>
      <c r="C170">
        <v>98408</v>
      </c>
      <c r="D170">
        <v>126</v>
      </c>
      <c r="E170">
        <f t="shared" si="43"/>
        <v>0</v>
      </c>
      <c r="G170">
        <f t="shared" ca="1" si="44"/>
        <v>0</v>
      </c>
      <c r="H170">
        <v>124</v>
      </c>
      <c r="I170">
        <f t="shared" ca="1" si="45"/>
        <v>0</v>
      </c>
      <c r="J170">
        <v>2</v>
      </c>
      <c r="K170" s="4">
        <f t="shared" ref="K170:K172" ca="1" si="49">IF(K170=" ",0,K170)</f>
        <v>0</v>
      </c>
      <c r="L170">
        <v>1280</v>
      </c>
      <c r="M170" s="3">
        <f ca="1">IF(M170=" ",0,M170)</f>
        <v>0</v>
      </c>
      <c r="N170" s="4">
        <f t="shared" ref="N170:N171" ca="1" si="50">IF(N170=" ",0,N170)</f>
        <v>0</v>
      </c>
      <c r="O170">
        <f t="shared" ref="O170:O171" ca="1" si="51">IF(O170=" ",0,O170)</f>
        <v>0</v>
      </c>
      <c r="P170" s="2" t="s">
        <v>17</v>
      </c>
    </row>
    <row r="171" spans="1:16" x14ac:dyDescent="0.3">
      <c r="A171" s="2" t="s">
        <v>168</v>
      </c>
      <c r="B171" t="s">
        <v>17</v>
      </c>
      <c r="C171">
        <v>7992169</v>
      </c>
      <c r="D171">
        <v>1877</v>
      </c>
      <c r="E171">
        <f t="shared" si="43"/>
        <v>0</v>
      </c>
      <c r="F171">
        <v>67</v>
      </c>
      <c r="G171">
        <f t="shared" ca="1" si="44"/>
        <v>0</v>
      </c>
      <c r="H171">
        <v>1427</v>
      </c>
      <c r="I171">
        <f t="shared" ca="1" si="45"/>
        <v>0</v>
      </c>
      <c r="J171">
        <v>383</v>
      </c>
      <c r="K171" s="4">
        <f t="shared" ca="1" si="49"/>
        <v>0</v>
      </c>
      <c r="L171">
        <v>235</v>
      </c>
      <c r="M171">
        <v>8</v>
      </c>
      <c r="N171" s="4">
        <f t="shared" ca="1" si="50"/>
        <v>0</v>
      </c>
      <c r="O171">
        <f t="shared" ca="1" si="51"/>
        <v>0</v>
      </c>
      <c r="P171" s="2" t="s">
        <v>17</v>
      </c>
    </row>
    <row r="172" spans="1:16" x14ac:dyDescent="0.3">
      <c r="A172" s="2" t="s">
        <v>169</v>
      </c>
      <c r="B172" t="s">
        <v>239</v>
      </c>
      <c r="C172">
        <v>5854932</v>
      </c>
      <c r="D172">
        <v>54555</v>
      </c>
      <c r="E172">
        <f t="shared" si="43"/>
        <v>0</v>
      </c>
      <c r="F172">
        <v>27</v>
      </c>
      <c r="G172">
        <f t="shared" ca="1" si="44"/>
        <v>0</v>
      </c>
      <c r="H172">
        <v>48031</v>
      </c>
      <c r="I172">
        <f t="shared" ca="1" si="45"/>
        <v>0</v>
      </c>
      <c r="J172">
        <v>6497</v>
      </c>
      <c r="K172" s="4">
        <f t="shared" ca="1" si="49"/>
        <v>0</v>
      </c>
      <c r="L172">
        <v>9318</v>
      </c>
      <c r="M172">
        <v>5</v>
      </c>
      <c r="N172" s="4">
        <v>1474372</v>
      </c>
      <c r="O172">
        <v>251817</v>
      </c>
      <c r="P172" s="2" t="s">
        <v>243</v>
      </c>
    </row>
    <row r="173" spans="1:16" x14ac:dyDescent="0.3">
      <c r="A173" s="2" t="s">
        <v>214</v>
      </c>
      <c r="B173" t="s">
        <v>237</v>
      </c>
      <c r="C173">
        <v>42924</v>
      </c>
      <c r="D173">
        <v>160</v>
      </c>
      <c r="E173">
        <f t="shared" si="43"/>
        <v>0</v>
      </c>
      <c r="F173">
        <v>16</v>
      </c>
      <c r="G173">
        <f t="shared" ca="1" si="44"/>
        <v>0</v>
      </c>
      <c r="H173">
        <v>64</v>
      </c>
      <c r="I173">
        <f t="shared" ca="1" si="45"/>
        <v>0</v>
      </c>
      <c r="J173">
        <v>80</v>
      </c>
      <c r="K173" s="4">
        <v>3</v>
      </c>
      <c r="L173">
        <v>3728</v>
      </c>
      <c r="M173">
        <v>373</v>
      </c>
      <c r="N173" s="4">
        <v>1115</v>
      </c>
      <c r="O173">
        <v>25976</v>
      </c>
      <c r="P173" s="2">
        <f ca="1">IF(P173=" ",0,P173)</f>
        <v>0</v>
      </c>
    </row>
    <row r="174" spans="1:16" x14ac:dyDescent="0.3">
      <c r="A174" s="2" t="s">
        <v>170</v>
      </c>
      <c r="B174" t="s">
        <v>15</v>
      </c>
      <c r="C174">
        <v>5459915</v>
      </c>
      <c r="D174">
        <v>2480</v>
      </c>
      <c r="E174">
        <f t="shared" si="43"/>
        <v>0</v>
      </c>
      <c r="F174">
        <v>29</v>
      </c>
      <c r="G174">
        <f t="shared" ca="1" si="44"/>
        <v>0</v>
      </c>
      <c r="H174">
        <v>1824</v>
      </c>
      <c r="I174">
        <f t="shared" ca="1" si="45"/>
        <v>0</v>
      </c>
      <c r="J174">
        <v>627</v>
      </c>
      <c r="K174" s="4">
        <v>2</v>
      </c>
      <c r="L174">
        <v>454</v>
      </c>
      <c r="M174">
        <v>5</v>
      </c>
      <c r="N174" s="4">
        <v>272322</v>
      </c>
      <c r="O174">
        <v>49877</v>
      </c>
      <c r="P174" s="2" t="s">
        <v>15</v>
      </c>
    </row>
    <row r="175" spans="1:16" x14ac:dyDescent="0.3">
      <c r="A175" s="2" t="s">
        <v>171</v>
      </c>
      <c r="B175" t="s">
        <v>15</v>
      </c>
      <c r="C175">
        <v>2078968</v>
      </c>
      <c r="D175">
        <v>2223</v>
      </c>
      <c r="E175">
        <f t="shared" si="43"/>
        <v>0</v>
      </c>
      <c r="F175">
        <v>125</v>
      </c>
      <c r="G175">
        <f t="shared" ca="1" si="44"/>
        <v>0</v>
      </c>
      <c r="H175">
        <v>1909</v>
      </c>
      <c r="I175">
        <f t="shared" ca="1" si="45"/>
        <v>0</v>
      </c>
      <c r="J175">
        <v>189</v>
      </c>
      <c r="K175" s="4">
        <v>2</v>
      </c>
      <c r="L175">
        <v>1069</v>
      </c>
      <c r="M175">
        <v>60</v>
      </c>
      <c r="N175" s="4">
        <v>135702</v>
      </c>
      <c r="O175">
        <v>65274</v>
      </c>
      <c r="P175" s="2" t="s">
        <v>15</v>
      </c>
    </row>
    <row r="176" spans="1:16" x14ac:dyDescent="0.3">
      <c r="A176" s="2" t="s">
        <v>172</v>
      </c>
      <c r="B176" t="s">
        <v>17</v>
      </c>
      <c r="C176">
        <v>15933012</v>
      </c>
      <c r="D176">
        <v>3227</v>
      </c>
      <c r="E176">
        <f t="shared" si="43"/>
        <v>0</v>
      </c>
      <c r="F176">
        <v>93</v>
      </c>
      <c r="G176">
        <f t="shared" ca="1" si="44"/>
        <v>0</v>
      </c>
      <c r="H176">
        <v>1728</v>
      </c>
      <c r="I176">
        <f t="shared" ca="1" si="45"/>
        <v>0</v>
      </c>
      <c r="J176">
        <v>1406</v>
      </c>
      <c r="K176" s="4">
        <v>2</v>
      </c>
      <c r="L176">
        <v>203</v>
      </c>
      <c r="M176">
        <v>6</v>
      </c>
      <c r="N176" s="4">
        <f ca="1">IF(N176=" ",0,N176)</f>
        <v>0</v>
      </c>
      <c r="O176">
        <f ca="1">IF(O176=" ",0,O176)</f>
        <v>0</v>
      </c>
      <c r="P176" s="2" t="s">
        <v>241</v>
      </c>
    </row>
    <row r="177" spans="1:16" x14ac:dyDescent="0.3">
      <c r="A177" s="2" t="s">
        <v>173</v>
      </c>
      <c r="B177" t="s">
        <v>17</v>
      </c>
      <c r="C177">
        <v>59381566</v>
      </c>
      <c r="D177">
        <v>538184</v>
      </c>
      <c r="E177">
        <f t="shared" si="43"/>
        <v>0</v>
      </c>
      <c r="F177">
        <v>9604</v>
      </c>
      <c r="G177">
        <f t="shared" ca="1" si="44"/>
        <v>0</v>
      </c>
      <c r="H177">
        <v>387316</v>
      </c>
      <c r="I177">
        <f t="shared" ca="1" si="45"/>
        <v>0</v>
      </c>
      <c r="J177">
        <v>141264</v>
      </c>
      <c r="K177" s="4">
        <v>539</v>
      </c>
      <c r="L177">
        <v>9063</v>
      </c>
      <c r="M177">
        <v>162</v>
      </c>
      <c r="N177" s="4">
        <v>3149807</v>
      </c>
      <c r="O177">
        <v>53044</v>
      </c>
      <c r="P177" s="2" t="s">
        <v>17</v>
      </c>
    </row>
    <row r="178" spans="1:16" x14ac:dyDescent="0.3">
      <c r="A178" s="2" t="s">
        <v>175</v>
      </c>
      <c r="B178" t="s">
        <v>17</v>
      </c>
      <c r="C178">
        <v>11206572</v>
      </c>
      <c r="D178">
        <v>2450</v>
      </c>
      <c r="E178">
        <f t="shared" si="43"/>
        <v>0</v>
      </c>
      <c r="F178">
        <v>47</v>
      </c>
      <c r="G178">
        <f t="shared" ca="1" si="44"/>
        <v>0</v>
      </c>
      <c r="H178">
        <v>1175</v>
      </c>
      <c r="I178">
        <f t="shared" ca="1" si="45"/>
        <v>0</v>
      </c>
      <c r="J178">
        <v>1228</v>
      </c>
      <c r="K178" s="4">
        <f ca="1">IF(K178=" ",0,K178)</f>
        <v>0</v>
      </c>
      <c r="L178">
        <v>219</v>
      </c>
      <c r="M178">
        <v>4</v>
      </c>
      <c r="N178" s="4">
        <v>12044</v>
      </c>
      <c r="O178">
        <v>1075</v>
      </c>
      <c r="P178" s="2" t="s">
        <v>17</v>
      </c>
    </row>
    <row r="179" spans="1:16" hidden="1" x14ac:dyDescent="0.3">
      <c r="A179" t="s">
        <v>176</v>
      </c>
      <c r="B179" t="s">
        <v>15</v>
      </c>
      <c r="C179">
        <v>46756648</v>
      </c>
      <c r="D179">
        <v>354530</v>
      </c>
      <c r="E179">
        <f t="shared" si="43"/>
        <v>0</v>
      </c>
      <c r="F179">
        <v>28500</v>
      </c>
      <c r="G179">
        <f t="shared" ca="1" si="44"/>
        <v>0</v>
      </c>
      <c r="I179">
        <f t="shared" ca="1" si="45"/>
        <v>0</v>
      </c>
      <c r="K179">
        <v>617</v>
      </c>
      <c r="L179">
        <v>7582</v>
      </c>
      <c r="M179">
        <v>610</v>
      </c>
      <c r="N179">
        <v>7064329</v>
      </c>
      <c r="O179">
        <v>151087</v>
      </c>
      <c r="P179" t="s">
        <v>15</v>
      </c>
    </row>
    <row r="180" spans="1:16" x14ac:dyDescent="0.3">
      <c r="A180" s="2" t="s">
        <v>177</v>
      </c>
      <c r="B180" t="s">
        <v>239</v>
      </c>
      <c r="C180">
        <v>21422362</v>
      </c>
      <c r="D180">
        <v>2839</v>
      </c>
      <c r="E180">
        <f t="shared" si="43"/>
        <v>0</v>
      </c>
      <c r="F180">
        <v>11</v>
      </c>
      <c r="G180">
        <f t="shared" ca="1" si="44"/>
        <v>0</v>
      </c>
      <c r="H180">
        <v>2541</v>
      </c>
      <c r="I180">
        <f t="shared" ca="1" si="45"/>
        <v>0</v>
      </c>
      <c r="J180">
        <v>287</v>
      </c>
      <c r="K180" s="4">
        <v>1</v>
      </c>
      <c r="L180">
        <v>133</v>
      </c>
      <c r="M180">
        <v>0.5</v>
      </c>
      <c r="N180" s="4">
        <v>166737</v>
      </c>
      <c r="O180">
        <v>7783</v>
      </c>
      <c r="P180" s="2" t="s">
        <v>240</v>
      </c>
    </row>
    <row r="181" spans="1:16" x14ac:dyDescent="0.3">
      <c r="A181" s="2" t="s">
        <v>258</v>
      </c>
      <c r="B181" t="s">
        <v>237</v>
      </c>
      <c r="C181">
        <v>110976</v>
      </c>
      <c r="D181">
        <v>56</v>
      </c>
      <c r="E181">
        <f t="shared" si="43"/>
        <v>0</v>
      </c>
      <c r="G181">
        <f t="shared" ca="1" si="44"/>
        <v>0</v>
      </c>
      <c r="H181">
        <v>46</v>
      </c>
      <c r="I181">
        <f t="shared" ca="1" si="45"/>
        <v>0</v>
      </c>
      <c r="J181">
        <v>10</v>
      </c>
      <c r="K181" s="4">
        <f t="shared" ref="K181:K182" ca="1" si="52">IF(K181=" ",0,K181)</f>
        <v>0</v>
      </c>
      <c r="L181">
        <v>505</v>
      </c>
      <c r="M181" s="3">
        <f ca="1">IF(M181=" ",0,M181)</f>
        <v>0</v>
      </c>
      <c r="N181" s="4">
        <v>2447</v>
      </c>
      <c r="O181">
        <v>22050</v>
      </c>
      <c r="P181" s="2">
        <f ca="1">IF(P181=" ",0,P181)</f>
        <v>0</v>
      </c>
    </row>
    <row r="182" spans="1:16" x14ac:dyDescent="0.3">
      <c r="A182" s="2" t="s">
        <v>178</v>
      </c>
      <c r="B182" t="s">
        <v>17</v>
      </c>
      <c r="C182">
        <v>43943536</v>
      </c>
      <c r="D182">
        <v>11780</v>
      </c>
      <c r="E182">
        <f t="shared" si="43"/>
        <v>0</v>
      </c>
      <c r="F182">
        <v>763</v>
      </c>
      <c r="G182">
        <f t="shared" ca="1" si="44"/>
        <v>0</v>
      </c>
      <c r="H182">
        <v>6194</v>
      </c>
      <c r="I182">
        <f t="shared" ca="1" si="45"/>
        <v>0</v>
      </c>
      <c r="J182">
        <v>4823</v>
      </c>
      <c r="K182" s="4">
        <f t="shared" ca="1" si="52"/>
        <v>0</v>
      </c>
      <c r="L182">
        <v>268</v>
      </c>
      <c r="M182">
        <v>17</v>
      </c>
      <c r="N182" s="4">
        <v>401</v>
      </c>
      <c r="O182">
        <v>9</v>
      </c>
      <c r="P182" s="2" t="s">
        <v>241</v>
      </c>
    </row>
    <row r="183" spans="1:16" x14ac:dyDescent="0.3">
      <c r="A183" s="2" t="s">
        <v>179</v>
      </c>
      <c r="B183" t="s">
        <v>238</v>
      </c>
      <c r="C183">
        <v>587154</v>
      </c>
      <c r="D183">
        <v>2096</v>
      </c>
      <c r="E183">
        <f t="shared" si="43"/>
        <v>0</v>
      </c>
      <c r="F183">
        <v>29</v>
      </c>
      <c r="G183">
        <f t="shared" ca="1" si="44"/>
        <v>0</v>
      </c>
      <c r="H183">
        <v>1446</v>
      </c>
      <c r="I183">
        <f t="shared" ca="1" si="45"/>
        <v>0</v>
      </c>
      <c r="J183">
        <v>621</v>
      </c>
      <c r="K183" s="4">
        <v>9</v>
      </c>
      <c r="L183">
        <v>3570</v>
      </c>
      <c r="M183">
        <v>49</v>
      </c>
      <c r="N183" s="4">
        <v>2785</v>
      </c>
      <c r="O183">
        <v>4743</v>
      </c>
      <c r="P183" s="2" t="s">
        <v>21</v>
      </c>
    </row>
    <row r="184" spans="1:16" hidden="1" x14ac:dyDescent="0.3">
      <c r="A184" t="s">
        <v>180</v>
      </c>
      <c r="B184" t="s">
        <v>15</v>
      </c>
      <c r="C184">
        <v>10105596</v>
      </c>
      <c r="D184">
        <v>81967</v>
      </c>
      <c r="E184">
        <f t="shared" si="43"/>
        <v>0</v>
      </c>
      <c r="F184">
        <v>5766</v>
      </c>
      <c r="G184">
        <f t="shared" ca="1" si="44"/>
        <v>0</v>
      </c>
      <c r="I184">
        <f t="shared" ca="1" si="45"/>
        <v>0</v>
      </c>
      <c r="K184">
        <v>38</v>
      </c>
      <c r="L184">
        <v>8111</v>
      </c>
      <c r="M184">
        <v>571</v>
      </c>
      <c r="N184">
        <v>863315</v>
      </c>
      <c r="O184">
        <v>85429</v>
      </c>
      <c r="P184" t="s">
        <v>15</v>
      </c>
    </row>
    <row r="185" spans="1:16" x14ac:dyDescent="0.3">
      <c r="A185" s="2" t="s">
        <v>181</v>
      </c>
      <c r="B185" t="s">
        <v>15</v>
      </c>
      <c r="C185">
        <v>8660952</v>
      </c>
      <c r="D185">
        <v>36108</v>
      </c>
      <c r="E185">
        <f t="shared" si="43"/>
        <v>0</v>
      </c>
      <c r="F185">
        <v>1985</v>
      </c>
      <c r="G185">
        <f t="shared" ca="1" si="44"/>
        <v>0</v>
      </c>
      <c r="H185">
        <v>31600</v>
      </c>
      <c r="I185">
        <f t="shared" ca="1" si="45"/>
        <v>0</v>
      </c>
      <c r="J185">
        <v>2523</v>
      </c>
      <c r="K185" s="4">
        <v>23</v>
      </c>
      <c r="L185">
        <v>4169</v>
      </c>
      <c r="M185">
        <v>229</v>
      </c>
      <c r="N185" s="4">
        <v>822764</v>
      </c>
      <c r="O185">
        <v>94997</v>
      </c>
      <c r="P185" s="2" t="s">
        <v>15</v>
      </c>
    </row>
    <row r="186" spans="1:16" x14ac:dyDescent="0.3">
      <c r="A186" s="2" t="s">
        <v>182</v>
      </c>
      <c r="B186" t="s">
        <v>239</v>
      </c>
      <c r="C186">
        <v>17539600</v>
      </c>
      <c r="D186">
        <v>999</v>
      </c>
      <c r="E186">
        <f t="shared" si="43"/>
        <v>0</v>
      </c>
      <c r="F186">
        <v>48</v>
      </c>
      <c r="G186">
        <f t="shared" ca="1" si="44"/>
        <v>0</v>
      </c>
      <c r="H186">
        <v>311</v>
      </c>
      <c r="I186">
        <f t="shared" ca="1" si="45"/>
        <v>0</v>
      </c>
      <c r="J186">
        <v>640</v>
      </c>
      <c r="K186" s="4">
        <f t="shared" ref="K186:K188" ca="1" si="53">IF(K186=" ",0,K186)</f>
        <v>0</v>
      </c>
      <c r="L186">
        <v>57</v>
      </c>
      <c r="M186">
        <v>3</v>
      </c>
      <c r="N186" s="4">
        <f ca="1">IF(N186=" ",0,N186)</f>
        <v>0</v>
      </c>
      <c r="O186">
        <f ca="1">IF(O186=" ",0,O186)</f>
        <v>0</v>
      </c>
      <c r="P186" s="2" t="s">
        <v>241</v>
      </c>
    </row>
    <row r="187" spans="1:16" x14ac:dyDescent="0.3">
      <c r="A187" s="2" t="s">
        <v>253</v>
      </c>
      <c r="B187" t="s">
        <v>239</v>
      </c>
      <c r="C187">
        <v>23821199</v>
      </c>
      <c r="D187">
        <v>477</v>
      </c>
      <c r="E187">
        <f t="shared" si="43"/>
        <v>0</v>
      </c>
      <c r="F187">
        <v>7</v>
      </c>
      <c r="G187">
        <f t="shared" ca="1" si="44"/>
        <v>0</v>
      </c>
      <c r="H187">
        <v>443</v>
      </c>
      <c r="I187">
        <f t="shared" ca="1" si="45"/>
        <v>0</v>
      </c>
      <c r="J187">
        <v>27</v>
      </c>
      <c r="K187" s="4">
        <f t="shared" ca="1" si="53"/>
        <v>0</v>
      </c>
      <c r="L187">
        <v>20</v>
      </c>
      <c r="M187">
        <v>0.3</v>
      </c>
      <c r="N187" s="4">
        <v>82737</v>
      </c>
      <c r="O187">
        <v>3473</v>
      </c>
      <c r="P187" s="2" t="s">
        <v>243</v>
      </c>
    </row>
    <row r="188" spans="1:16" x14ac:dyDescent="0.3">
      <c r="A188" s="2" t="s">
        <v>184</v>
      </c>
      <c r="B188" t="s">
        <v>239</v>
      </c>
      <c r="C188">
        <v>9557468</v>
      </c>
      <c r="D188">
        <v>7665</v>
      </c>
      <c r="E188">
        <f t="shared" si="43"/>
        <v>0</v>
      </c>
      <c r="F188">
        <v>62</v>
      </c>
      <c r="G188">
        <f t="shared" ca="1" si="44"/>
        <v>0</v>
      </c>
      <c r="H188">
        <v>6443</v>
      </c>
      <c r="I188">
        <f t="shared" ca="1" si="45"/>
        <v>0</v>
      </c>
      <c r="J188">
        <v>1160</v>
      </c>
      <c r="K188" s="4">
        <f t="shared" ca="1" si="53"/>
        <v>0</v>
      </c>
      <c r="L188">
        <v>802</v>
      </c>
      <c r="M188">
        <v>6</v>
      </c>
      <c r="N188" s="4">
        <f t="shared" ref="N188:N189" ca="1" si="54">IF(N188=" ",0,N188)</f>
        <v>0</v>
      </c>
      <c r="O188">
        <f t="shared" ref="O188:O189" ca="1" si="55">IF(O188=" ",0,O188)</f>
        <v>0</v>
      </c>
      <c r="P188" s="2" t="s">
        <v>15</v>
      </c>
    </row>
    <row r="189" spans="1:16" x14ac:dyDescent="0.3">
      <c r="A189" s="2" t="s">
        <v>185</v>
      </c>
      <c r="B189" t="s">
        <v>17</v>
      </c>
      <c r="C189">
        <v>59886383</v>
      </c>
      <c r="D189">
        <v>509</v>
      </c>
      <c r="E189">
        <f t="shared" si="43"/>
        <v>0</v>
      </c>
      <c r="F189">
        <v>21</v>
      </c>
      <c r="G189">
        <f t="shared" ca="1" si="44"/>
        <v>0</v>
      </c>
      <c r="H189">
        <v>183</v>
      </c>
      <c r="I189">
        <f t="shared" ca="1" si="45"/>
        <v>0</v>
      </c>
      <c r="J189">
        <v>305</v>
      </c>
      <c r="K189" s="4">
        <v>7</v>
      </c>
      <c r="L189">
        <v>8</v>
      </c>
      <c r="M189">
        <v>0.4</v>
      </c>
      <c r="N189" s="4">
        <f t="shared" ca="1" si="54"/>
        <v>0</v>
      </c>
      <c r="O189">
        <f t="shared" ca="1" si="55"/>
        <v>0</v>
      </c>
      <c r="P189" s="2" t="s">
        <v>17</v>
      </c>
    </row>
    <row r="190" spans="1:16" x14ac:dyDescent="0.3">
      <c r="A190" s="2" t="s">
        <v>186</v>
      </c>
      <c r="B190" t="s">
        <v>239</v>
      </c>
      <c r="C190">
        <v>69817894</v>
      </c>
      <c r="D190">
        <v>3330</v>
      </c>
      <c r="E190">
        <f t="shared" si="43"/>
        <v>0</v>
      </c>
      <c r="F190">
        <v>58</v>
      </c>
      <c r="G190">
        <f t="shared" ca="1" si="44"/>
        <v>0</v>
      </c>
      <c r="H190">
        <v>3148</v>
      </c>
      <c r="I190">
        <f t="shared" ca="1" si="45"/>
        <v>0</v>
      </c>
      <c r="J190">
        <v>124</v>
      </c>
      <c r="K190" s="4">
        <v>1</v>
      </c>
      <c r="L190">
        <v>48</v>
      </c>
      <c r="M190">
        <v>0.8</v>
      </c>
      <c r="N190" s="4">
        <v>749213</v>
      </c>
      <c r="O190">
        <v>10731</v>
      </c>
      <c r="P190" s="2" t="s">
        <v>240</v>
      </c>
    </row>
    <row r="191" spans="1:16" x14ac:dyDescent="0.3">
      <c r="A191" s="2" t="s">
        <v>187</v>
      </c>
      <c r="B191" t="s">
        <v>239</v>
      </c>
      <c r="C191">
        <v>1320812</v>
      </c>
      <c r="D191">
        <v>25</v>
      </c>
      <c r="E191">
        <f t="shared" si="43"/>
        <v>0</v>
      </c>
      <c r="G191">
        <f t="shared" ca="1" si="44"/>
        <v>0</v>
      </c>
      <c r="H191">
        <v>24</v>
      </c>
      <c r="I191">
        <f t="shared" ca="1" si="45"/>
        <v>0</v>
      </c>
      <c r="J191">
        <v>1</v>
      </c>
      <c r="K191" s="4">
        <f ca="1">IF(K191=" ",0,K191)</f>
        <v>0</v>
      </c>
      <c r="L191">
        <v>19</v>
      </c>
      <c r="M191" s="3">
        <f ca="1">IF(M191=" ",0,M191)</f>
        <v>0</v>
      </c>
      <c r="N191" s="4">
        <v>4238</v>
      </c>
      <c r="O191">
        <v>3209</v>
      </c>
      <c r="P191" s="2" t="s">
        <v>240</v>
      </c>
    </row>
    <row r="192" spans="1:16" x14ac:dyDescent="0.3">
      <c r="A192" s="2" t="s">
        <v>188</v>
      </c>
      <c r="B192" t="s">
        <v>17</v>
      </c>
      <c r="C192">
        <v>8296582</v>
      </c>
      <c r="D192">
        <v>1012</v>
      </c>
      <c r="E192">
        <f t="shared" si="43"/>
        <v>0</v>
      </c>
      <c r="F192">
        <v>22</v>
      </c>
      <c r="G192">
        <f t="shared" ca="1" si="44"/>
        <v>0</v>
      </c>
      <c r="H192">
        <v>697</v>
      </c>
      <c r="I192">
        <f t="shared" ca="1" si="45"/>
        <v>0</v>
      </c>
      <c r="J192">
        <v>293</v>
      </c>
      <c r="K192" s="4">
        <v>2</v>
      </c>
      <c r="L192">
        <v>122</v>
      </c>
      <c r="M192">
        <v>3</v>
      </c>
      <c r="N192" s="4">
        <v>45767</v>
      </c>
      <c r="O192">
        <v>5516</v>
      </c>
      <c r="P192" s="2" t="s">
        <v>17</v>
      </c>
    </row>
    <row r="193" spans="1:16" x14ac:dyDescent="0.3">
      <c r="A193" s="2" t="s">
        <v>189</v>
      </c>
      <c r="B193" t="s">
        <v>237</v>
      </c>
      <c r="C193">
        <v>1399950</v>
      </c>
      <c r="D193">
        <v>210</v>
      </c>
      <c r="E193">
        <f t="shared" si="43"/>
        <v>0</v>
      </c>
      <c r="F193">
        <v>8</v>
      </c>
      <c r="G193">
        <f t="shared" ca="1" si="44"/>
        <v>0</v>
      </c>
      <c r="H193">
        <v>135</v>
      </c>
      <c r="I193">
        <f t="shared" ca="1" si="45"/>
        <v>0</v>
      </c>
      <c r="J193">
        <v>67</v>
      </c>
      <c r="K193" s="4">
        <f ca="1">IF(K193=" ",0,K193)</f>
        <v>0</v>
      </c>
      <c r="L193">
        <v>150</v>
      </c>
      <c r="M193">
        <v>6</v>
      </c>
      <c r="N193" s="4">
        <v>9559</v>
      </c>
      <c r="O193">
        <v>6828</v>
      </c>
      <c r="P193" s="2" t="s">
        <v>21</v>
      </c>
    </row>
    <row r="194" spans="1:16" x14ac:dyDescent="0.3">
      <c r="A194" s="2" t="s">
        <v>190</v>
      </c>
      <c r="B194" t="s">
        <v>17</v>
      </c>
      <c r="C194">
        <v>11830801</v>
      </c>
      <c r="D194">
        <v>1642</v>
      </c>
      <c r="E194">
        <f t="shared" ref="E194:E210" si="56">IF(E243=" ",0,E243)</f>
        <v>0</v>
      </c>
      <c r="F194">
        <v>51</v>
      </c>
      <c r="G194">
        <f t="shared" ref="G194:G210" ca="1" si="57">IF(G194=" ",0,G194)</f>
        <v>0</v>
      </c>
      <c r="H194">
        <v>1241</v>
      </c>
      <c r="I194">
        <f t="shared" ref="I194:I210" ca="1" si="58">IF(I194=" ", 0,I194)</f>
        <v>0</v>
      </c>
      <c r="J194">
        <v>350</v>
      </c>
      <c r="K194" s="4">
        <v>9</v>
      </c>
      <c r="L194">
        <v>139</v>
      </c>
      <c r="M194">
        <v>4</v>
      </c>
      <c r="N194" s="4">
        <v>100298</v>
      </c>
      <c r="O194">
        <v>8478</v>
      </c>
      <c r="P194" s="2" t="s">
        <v>241</v>
      </c>
    </row>
    <row r="195" spans="1:16" x14ac:dyDescent="0.3">
      <c r="A195" s="2" t="s">
        <v>191</v>
      </c>
      <c r="B195" t="s">
        <v>239</v>
      </c>
      <c r="C195">
        <v>84428331</v>
      </c>
      <c r="D195">
        <v>237265</v>
      </c>
      <c r="E195">
        <f t="shared" si="56"/>
        <v>0</v>
      </c>
      <c r="F195">
        <v>5798</v>
      </c>
      <c r="G195">
        <f t="shared" ca="1" si="57"/>
        <v>0</v>
      </c>
      <c r="H195">
        <v>220546</v>
      </c>
      <c r="I195">
        <f t="shared" ca="1" si="58"/>
        <v>0</v>
      </c>
      <c r="J195">
        <v>10921</v>
      </c>
      <c r="K195" s="4">
        <v>580</v>
      </c>
      <c r="L195">
        <v>2810</v>
      </c>
      <c r="M195">
        <v>69</v>
      </c>
      <c r="N195" s="4">
        <v>5081802</v>
      </c>
      <c r="O195">
        <v>60191</v>
      </c>
      <c r="P195" s="2" t="s">
        <v>15</v>
      </c>
    </row>
    <row r="196" spans="1:16" x14ac:dyDescent="0.3">
      <c r="A196" s="2" t="s">
        <v>257</v>
      </c>
      <c r="B196" t="s">
        <v>237</v>
      </c>
      <c r="C196">
        <v>38768</v>
      </c>
      <c r="D196">
        <v>129</v>
      </c>
      <c r="E196">
        <f t="shared" si="56"/>
        <v>0</v>
      </c>
      <c r="F196">
        <v>2</v>
      </c>
      <c r="G196">
        <f t="shared" ca="1" si="57"/>
        <v>0</v>
      </c>
      <c r="H196">
        <v>39</v>
      </c>
      <c r="I196">
        <f t="shared" ca="1" si="58"/>
        <v>0</v>
      </c>
      <c r="J196">
        <v>88</v>
      </c>
      <c r="K196" s="4">
        <v>3</v>
      </c>
      <c r="L196">
        <v>3327</v>
      </c>
      <c r="M196">
        <v>52</v>
      </c>
      <c r="N196" s="4">
        <v>1252</v>
      </c>
      <c r="O196">
        <v>32295</v>
      </c>
      <c r="P196" s="2">
        <f ca="1">IF(P196=" ",0,P196)</f>
        <v>0</v>
      </c>
    </row>
    <row r="197" spans="1:16" x14ac:dyDescent="0.3">
      <c r="A197" s="2" t="s">
        <v>244</v>
      </c>
      <c r="B197" t="s">
        <v>239</v>
      </c>
      <c r="C197">
        <v>9902079</v>
      </c>
      <c r="D197">
        <v>61845</v>
      </c>
      <c r="E197">
        <f t="shared" si="56"/>
        <v>0</v>
      </c>
      <c r="F197">
        <v>354</v>
      </c>
      <c r="G197">
        <f t="shared" ca="1" si="57"/>
        <v>0</v>
      </c>
      <c r="H197">
        <v>55739</v>
      </c>
      <c r="I197">
        <f t="shared" ca="1" si="58"/>
        <v>0</v>
      </c>
      <c r="J197">
        <v>5752</v>
      </c>
      <c r="K197" s="4">
        <f t="shared" ref="K197:K198" ca="1" si="59">IF(K197=" ",0,K197)</f>
        <v>0</v>
      </c>
      <c r="L197">
        <v>6246</v>
      </c>
      <c r="M197">
        <v>36</v>
      </c>
      <c r="N197" s="4">
        <v>5262658</v>
      </c>
      <c r="O197">
        <v>531470</v>
      </c>
      <c r="P197" s="2" t="s">
        <v>241</v>
      </c>
    </row>
    <row r="198" spans="1:16" x14ac:dyDescent="0.3">
      <c r="A198" s="2" t="s">
        <v>193</v>
      </c>
      <c r="B198" t="s">
        <v>17</v>
      </c>
      <c r="C198">
        <v>45867852</v>
      </c>
      <c r="D198">
        <v>1223</v>
      </c>
      <c r="E198">
        <f t="shared" si="56"/>
        <v>0</v>
      </c>
      <c r="F198">
        <v>5</v>
      </c>
      <c r="G198">
        <f t="shared" ca="1" si="57"/>
        <v>0</v>
      </c>
      <c r="H198">
        <v>1102</v>
      </c>
      <c r="I198">
        <f t="shared" ca="1" si="58"/>
        <v>0</v>
      </c>
      <c r="J198">
        <v>116</v>
      </c>
      <c r="K198" s="4">
        <f t="shared" ca="1" si="59"/>
        <v>0</v>
      </c>
      <c r="L198">
        <v>27</v>
      </c>
      <c r="M198">
        <v>0.1</v>
      </c>
      <c r="N198" s="4">
        <v>288367</v>
      </c>
      <c r="O198">
        <v>6287</v>
      </c>
      <c r="P198" s="2" t="s">
        <v>17</v>
      </c>
    </row>
    <row r="199" spans="1:16" hidden="1" x14ac:dyDescent="0.3">
      <c r="A199" t="s">
        <v>242</v>
      </c>
      <c r="B199" t="s">
        <v>15</v>
      </c>
      <c r="C199">
        <v>67922029</v>
      </c>
      <c r="D199">
        <v>308134</v>
      </c>
      <c r="E199">
        <f t="shared" si="56"/>
        <v>0</v>
      </c>
      <c r="F199">
        <v>46413</v>
      </c>
      <c r="G199">
        <f t="shared" ca="1" si="57"/>
        <v>0</v>
      </c>
      <c r="I199">
        <f t="shared" ca="1" si="58"/>
        <v>0</v>
      </c>
      <c r="K199">
        <v>73</v>
      </c>
      <c r="L199">
        <v>4537</v>
      </c>
      <c r="M199">
        <v>683</v>
      </c>
      <c r="N199">
        <v>17515234</v>
      </c>
      <c r="O199">
        <v>257873</v>
      </c>
      <c r="P199" t="s">
        <v>15</v>
      </c>
    </row>
    <row r="200" spans="1:16" x14ac:dyDescent="0.3">
      <c r="A200" s="2" t="s">
        <v>194</v>
      </c>
      <c r="B200" t="s">
        <v>15</v>
      </c>
      <c r="C200">
        <v>43705858</v>
      </c>
      <c r="D200">
        <v>76808</v>
      </c>
      <c r="E200">
        <f t="shared" si="56"/>
        <v>0</v>
      </c>
      <c r="F200">
        <v>1819</v>
      </c>
      <c r="G200">
        <f t="shared" ca="1" si="57"/>
        <v>0</v>
      </c>
      <c r="H200">
        <v>42524</v>
      </c>
      <c r="I200">
        <f t="shared" ca="1" si="58"/>
        <v>0</v>
      </c>
      <c r="J200">
        <v>32465</v>
      </c>
      <c r="K200" s="4">
        <v>158</v>
      </c>
      <c r="L200">
        <v>1757</v>
      </c>
      <c r="M200">
        <v>42</v>
      </c>
      <c r="N200" s="4">
        <v>1116641</v>
      </c>
      <c r="O200">
        <v>25549</v>
      </c>
      <c r="P200" s="2" t="s">
        <v>15</v>
      </c>
    </row>
    <row r="201" spans="1:16" x14ac:dyDescent="0.3">
      <c r="A201" s="2" t="s">
        <v>197</v>
      </c>
      <c r="B201" t="s">
        <v>238</v>
      </c>
      <c r="C201">
        <v>3474956</v>
      </c>
      <c r="D201">
        <v>1318</v>
      </c>
      <c r="E201">
        <f t="shared" si="56"/>
        <v>0</v>
      </c>
      <c r="F201">
        <v>37</v>
      </c>
      <c r="G201">
        <f t="shared" ca="1" si="57"/>
        <v>0</v>
      </c>
      <c r="H201">
        <v>1079</v>
      </c>
      <c r="I201">
        <f t="shared" ca="1" si="58"/>
        <v>0</v>
      </c>
      <c r="J201">
        <v>202</v>
      </c>
      <c r="K201" s="4">
        <v>2</v>
      </c>
      <c r="L201">
        <v>379</v>
      </c>
      <c r="M201">
        <v>11</v>
      </c>
      <c r="N201" s="4">
        <v>126956</v>
      </c>
      <c r="O201">
        <v>36535</v>
      </c>
      <c r="P201" s="2" t="s">
        <v>21</v>
      </c>
    </row>
    <row r="202" spans="1:16" x14ac:dyDescent="0.3">
      <c r="A202" s="2" t="s">
        <v>221</v>
      </c>
      <c r="B202" t="s">
        <v>237</v>
      </c>
      <c r="C202">
        <v>331198130</v>
      </c>
      <c r="D202">
        <v>5032179</v>
      </c>
      <c r="E202">
        <f t="shared" si="56"/>
        <v>0</v>
      </c>
      <c r="F202">
        <v>162804</v>
      </c>
      <c r="G202">
        <f t="shared" ca="1" si="57"/>
        <v>0</v>
      </c>
      <c r="H202">
        <v>2576668</v>
      </c>
      <c r="I202">
        <f t="shared" ca="1" si="58"/>
        <v>0</v>
      </c>
      <c r="J202">
        <v>2292707</v>
      </c>
      <c r="K202" s="4">
        <v>18296</v>
      </c>
      <c r="L202">
        <v>15194</v>
      </c>
      <c r="M202">
        <v>492</v>
      </c>
      <c r="N202" s="4">
        <v>63139605</v>
      </c>
      <c r="O202">
        <v>190640</v>
      </c>
      <c r="P202" s="2" t="s">
        <v>21</v>
      </c>
    </row>
    <row r="203" spans="1:16" x14ac:dyDescent="0.3">
      <c r="A203" s="2" t="s">
        <v>198</v>
      </c>
      <c r="B203" t="s">
        <v>239</v>
      </c>
      <c r="C203">
        <v>33516027</v>
      </c>
      <c r="D203">
        <v>28315</v>
      </c>
      <c r="E203">
        <f t="shared" si="56"/>
        <v>0</v>
      </c>
      <c r="F203">
        <v>175</v>
      </c>
      <c r="G203">
        <f t="shared" ca="1" si="57"/>
        <v>0</v>
      </c>
      <c r="H203">
        <v>19291</v>
      </c>
      <c r="I203">
        <f t="shared" ca="1" si="58"/>
        <v>0</v>
      </c>
      <c r="J203">
        <v>8849</v>
      </c>
      <c r="K203" s="4">
        <v>228</v>
      </c>
      <c r="L203">
        <v>845</v>
      </c>
      <c r="M203">
        <v>5</v>
      </c>
      <c r="N203" s="4">
        <v>1377915</v>
      </c>
      <c r="O203">
        <v>41112</v>
      </c>
      <c r="P203" s="2" t="s">
        <v>15</v>
      </c>
    </row>
    <row r="204" spans="1:16" x14ac:dyDescent="0.3">
      <c r="A204" s="2" t="s">
        <v>264</v>
      </c>
      <c r="B204" t="s">
        <v>15</v>
      </c>
      <c r="C204">
        <v>801</v>
      </c>
      <c r="D204">
        <v>12</v>
      </c>
      <c r="E204">
        <f t="shared" si="56"/>
        <v>0</v>
      </c>
      <c r="G204">
        <f t="shared" ca="1" si="57"/>
        <v>0</v>
      </c>
      <c r="H204">
        <v>12</v>
      </c>
      <c r="I204">
        <f t="shared" ca="1" si="58"/>
        <v>0</v>
      </c>
      <c r="J204">
        <v>0</v>
      </c>
      <c r="K204" s="4">
        <f ca="1">IF(K204=" ",0,K204)</f>
        <v>0</v>
      </c>
      <c r="L204">
        <v>14981</v>
      </c>
      <c r="M204" s="3">
        <f ca="1">IF(M204=" ",0,M204)</f>
        <v>0</v>
      </c>
      <c r="N204" s="4">
        <f ca="1">IF(N204=" ",0,N204)</f>
        <v>0</v>
      </c>
      <c r="O204">
        <f ca="1">IF(O204=" ",0,O204)</f>
        <v>0</v>
      </c>
      <c r="P204" s="2" t="s">
        <v>15</v>
      </c>
    </row>
    <row r="205" spans="1:16" x14ac:dyDescent="0.3">
      <c r="A205" s="2" t="s">
        <v>199</v>
      </c>
      <c r="B205" t="s">
        <v>238</v>
      </c>
      <c r="C205">
        <v>28427499</v>
      </c>
      <c r="D205">
        <v>22299</v>
      </c>
      <c r="E205">
        <f t="shared" si="56"/>
        <v>0</v>
      </c>
      <c r="F205">
        <v>195</v>
      </c>
      <c r="G205">
        <f t="shared" ca="1" si="57"/>
        <v>0</v>
      </c>
      <c r="H205">
        <v>12146</v>
      </c>
      <c r="I205">
        <f t="shared" ca="1" si="58"/>
        <v>0</v>
      </c>
      <c r="J205">
        <v>9958</v>
      </c>
      <c r="K205" s="4">
        <v>42</v>
      </c>
      <c r="L205">
        <v>784</v>
      </c>
      <c r="M205">
        <v>7</v>
      </c>
      <c r="N205" s="4">
        <v>1567431</v>
      </c>
      <c r="O205">
        <v>55138</v>
      </c>
      <c r="P205" s="2" t="s">
        <v>21</v>
      </c>
    </row>
    <row r="206" spans="1:16" x14ac:dyDescent="0.3">
      <c r="A206" s="2" t="s">
        <v>200</v>
      </c>
      <c r="B206" t="s">
        <v>239</v>
      </c>
      <c r="C206">
        <v>97425470</v>
      </c>
      <c r="D206">
        <v>747</v>
      </c>
      <c r="E206">
        <f t="shared" si="56"/>
        <v>0</v>
      </c>
      <c r="F206">
        <v>10</v>
      </c>
      <c r="G206">
        <f t="shared" ca="1" si="57"/>
        <v>0</v>
      </c>
      <c r="H206">
        <v>392</v>
      </c>
      <c r="I206">
        <f t="shared" ca="1" si="58"/>
        <v>0</v>
      </c>
      <c r="J206">
        <v>345</v>
      </c>
      <c r="K206" s="4">
        <f t="shared" ref="K206:K210" ca="1" si="60">IF(K206=" ",0,K206)</f>
        <v>0</v>
      </c>
      <c r="L206">
        <v>8</v>
      </c>
      <c r="M206">
        <v>0.1</v>
      </c>
      <c r="N206" s="4">
        <v>482456</v>
      </c>
      <c r="O206">
        <v>4952</v>
      </c>
      <c r="P206" s="2" t="s">
        <v>243</v>
      </c>
    </row>
    <row r="207" spans="1:16" x14ac:dyDescent="0.3">
      <c r="A207" s="2" t="s">
        <v>202</v>
      </c>
      <c r="B207" t="s">
        <v>17</v>
      </c>
      <c r="C207">
        <v>598682</v>
      </c>
      <c r="D207">
        <v>10</v>
      </c>
      <c r="E207">
        <f t="shared" si="56"/>
        <v>0</v>
      </c>
      <c r="F207">
        <v>1</v>
      </c>
      <c r="G207">
        <f t="shared" ca="1" si="57"/>
        <v>0</v>
      </c>
      <c r="H207">
        <v>8</v>
      </c>
      <c r="I207">
        <f t="shared" ca="1" si="58"/>
        <v>0</v>
      </c>
      <c r="J207">
        <v>1</v>
      </c>
      <c r="K207" s="4">
        <f t="shared" ca="1" si="60"/>
        <v>0</v>
      </c>
      <c r="L207">
        <v>17</v>
      </c>
      <c r="M207">
        <v>2</v>
      </c>
      <c r="N207" s="4">
        <f ca="1">IF(N207=" ",0,N207)</f>
        <v>0</v>
      </c>
      <c r="O207">
        <f ca="1">IF(O207=" ",0,O207)</f>
        <v>0</v>
      </c>
      <c r="P207" s="2" t="s">
        <v>17</v>
      </c>
    </row>
    <row r="208" spans="1:16" x14ac:dyDescent="0.3">
      <c r="A208" s="2" t="s">
        <v>203</v>
      </c>
      <c r="B208" t="s">
        <v>239</v>
      </c>
      <c r="C208">
        <v>29886897</v>
      </c>
      <c r="D208">
        <v>1768</v>
      </c>
      <c r="E208">
        <f t="shared" si="56"/>
        <v>0</v>
      </c>
      <c r="F208">
        <v>508</v>
      </c>
      <c r="G208">
        <f t="shared" ca="1" si="57"/>
        <v>0</v>
      </c>
      <c r="H208">
        <v>898</v>
      </c>
      <c r="I208">
        <f t="shared" ca="1" si="58"/>
        <v>0</v>
      </c>
      <c r="J208">
        <v>362</v>
      </c>
      <c r="K208" s="4">
        <f t="shared" ca="1" si="60"/>
        <v>0</v>
      </c>
      <c r="L208">
        <v>59</v>
      </c>
      <c r="M208">
        <v>17</v>
      </c>
      <c r="N208" s="4">
        <v>120</v>
      </c>
      <c r="O208">
        <v>4</v>
      </c>
      <c r="P208" s="2" t="s">
        <v>241</v>
      </c>
    </row>
    <row r="209" spans="1:16" x14ac:dyDescent="0.3">
      <c r="A209" s="2" t="s">
        <v>204</v>
      </c>
      <c r="B209" t="s">
        <v>17</v>
      </c>
      <c r="C209">
        <v>18430129</v>
      </c>
      <c r="D209">
        <v>7164</v>
      </c>
      <c r="E209">
        <f t="shared" si="56"/>
        <v>0</v>
      </c>
      <c r="F209">
        <v>199</v>
      </c>
      <c r="G209">
        <f t="shared" ca="1" si="57"/>
        <v>0</v>
      </c>
      <c r="H209">
        <v>5786</v>
      </c>
      <c r="I209">
        <f t="shared" ca="1" si="58"/>
        <v>0</v>
      </c>
      <c r="J209">
        <v>1179</v>
      </c>
      <c r="K209" s="4">
        <f t="shared" ca="1" si="60"/>
        <v>0</v>
      </c>
      <c r="L209">
        <v>389</v>
      </c>
      <c r="M209">
        <v>11</v>
      </c>
      <c r="N209" s="4">
        <v>90307</v>
      </c>
      <c r="O209">
        <v>4900</v>
      </c>
      <c r="P209" s="2" t="s">
        <v>17</v>
      </c>
    </row>
    <row r="210" spans="1:16" x14ac:dyDescent="0.3">
      <c r="A210" s="2" t="s">
        <v>205</v>
      </c>
      <c r="B210" t="s">
        <v>17</v>
      </c>
      <c r="C210">
        <v>14883803</v>
      </c>
      <c r="D210">
        <v>4339</v>
      </c>
      <c r="E210">
        <f t="shared" si="56"/>
        <v>0</v>
      </c>
      <c r="F210">
        <v>84</v>
      </c>
      <c r="G210">
        <f t="shared" ca="1" si="57"/>
        <v>0</v>
      </c>
      <c r="H210">
        <v>1264</v>
      </c>
      <c r="I210">
        <f t="shared" ca="1" si="58"/>
        <v>0</v>
      </c>
      <c r="J210">
        <v>2991</v>
      </c>
      <c r="K210" s="4">
        <f t="shared" ca="1" si="60"/>
        <v>0</v>
      </c>
      <c r="L210">
        <v>292</v>
      </c>
      <c r="M210">
        <v>6</v>
      </c>
      <c r="N210" s="4">
        <v>140421</v>
      </c>
      <c r="O210">
        <v>9434</v>
      </c>
      <c r="P210" s="2" t="s">
        <v>17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country wise latest</vt:lpstr>
      <vt:lpstr>worldometer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2025-08-16T13:32:06Z</dcterms:created>
  <dcterms:modified xsi:type="dcterms:W3CDTF">2025-08-20T07:53:34Z</dcterms:modified>
</cp:coreProperties>
</file>